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4T\CNBV\Cuadros\"/>
    </mc:Choice>
  </mc:AlternateContent>
  <bookViews>
    <workbookView xWindow="0" yWindow="0" windowWidth="28800" windowHeight="114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18" i="1" l="1"/>
  <c r="B59" i="1" l="1"/>
  <c r="B60" i="1"/>
  <c r="B61" i="1"/>
  <c r="B62" i="1"/>
  <c r="E83" i="1" l="1"/>
  <c r="D83" i="1"/>
  <c r="B23" i="1" l="1"/>
  <c r="B605" i="1" l="1"/>
  <c r="B910" i="1" l="1"/>
  <c r="C7" i="1"/>
  <c r="B2108" i="1" l="1"/>
  <c r="B2109" i="1"/>
  <c r="B2110" i="1"/>
  <c r="B2111" i="1"/>
  <c r="B2112" i="1"/>
  <c r="B2113" i="1"/>
  <c r="B2114" i="1"/>
  <c r="B2115" i="1"/>
  <c r="B2116" i="1"/>
  <c r="B2117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958" i="1" l="1"/>
  <c r="B83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5" i="1"/>
  <c r="E215" i="1"/>
  <c r="C215" i="1"/>
  <c r="D663" i="1"/>
  <c r="E663" i="1"/>
  <c r="C663" i="1"/>
  <c r="D94" i="1"/>
  <c r="E94" i="1"/>
  <c r="C94" i="1"/>
  <c r="D44" i="1"/>
  <c r="E44" i="1"/>
  <c r="C44" i="1"/>
  <c r="D32" i="1"/>
  <c r="E32" i="1"/>
  <c r="C32" i="1"/>
  <c r="B663" i="1" l="1"/>
  <c r="B370" i="1"/>
  <c r="B1801" i="1"/>
  <c r="B2001" i="1"/>
  <c r="B2426" i="1"/>
  <c r="B1832" i="1"/>
  <c r="B94" i="1"/>
  <c r="B323" i="1"/>
  <c r="B937" i="1"/>
  <c r="B1891" i="1"/>
  <c r="B2319" i="1"/>
  <c r="B44" i="1"/>
  <c r="B283" i="1"/>
  <c r="B452" i="1"/>
  <c r="B903" i="1"/>
  <c r="B2106" i="1"/>
  <c r="B32" i="1"/>
  <c r="B215" i="1"/>
  <c r="B789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D6" i="1" l="1"/>
  <c r="C6" i="1"/>
  <c r="B537" i="1"/>
  <c r="E6" i="1"/>
  <c r="B26" i="1"/>
  <c r="B19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<sst xmlns="http://schemas.openxmlformats.org/spreadsheetml/2006/main" count="2490" uniqueCount="2335">
  <si>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</si>
  <si>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</si>
  <si>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</si>
  <si>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</si>
  <si>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</si>
  <si>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</si>
  <si>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</si>
  <si>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</si>
  <si>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</si>
  <si>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</si>
  <si>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</si>
  <si>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</si>
  <si>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</si>
  <si>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</si>
  <si>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</si>
  <si>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</si>
  <si>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</si>
  <si>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</si>
  <si>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</si>
  <si>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</si>
  <si>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</si>
  <si>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</si>
  <si>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</si>
  <si>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</si>
  <si>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</si>
  <si>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</si>
  <si>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</si>
  <si>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</si>
  <si>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</si>
  <si>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</si>
  <si>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</si>
  <si>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</si>
  <si>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</si>
  <si>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</si>
  <si>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</si>
  <si>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</si>
  <si>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</si>
  <si>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</si>
  <si>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</si>
  <si>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</si>
  <si>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</si>
  <si>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</si>
  <si>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</si>
  <si>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</si>
  <si>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</si>
  <si>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</si>
  <si>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</si>
  <si>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</si>
  <si>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</si>
  <si>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</si>
  <si>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</si>
  <si>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</si>
  <si>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</si>
  <si>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</si>
  <si>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</si>
  <si>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</si>
  <si>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</si>
  <si>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</si>
  <si>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</si>
  <si>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</si>
  <si>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</si>
  <si>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</si>
  <si>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</si>
  <si>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</si>
  <si>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</si>
  <si>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</si>
  <si>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</si>
  <si>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</si>
  <si>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</si>
  <si>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</si>
  <si>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</si>
  <si>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</si>
  <si>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</si>
  <si>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</si>
  <si>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</si>
  <si>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</si>
  <si>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</si>
  <si>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</si>
  <si>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</si>
  <si>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</si>
  <si>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</si>
  <si>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</si>
  <si>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</si>
  <si>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</si>
  <si>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</si>
  <si>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</si>
  <si>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</si>
  <si>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</si>
  <si>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</si>
  <si>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</si>
  <si>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</si>
  <si>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</si>
  <si>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</si>
  <si>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</si>
  <si>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</si>
  <si>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</si>
  <si>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</si>
  <si>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</si>
  <si>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</si>
  <si>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</si>
  <si>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</si>
  <si>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</si>
  <si>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</si>
  <si>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</si>
  <si>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</si>
  <si>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</si>
  <si>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</si>
  <si>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</si>
  <si>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</si>
  <si>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</si>
  <si>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</si>
  <si>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</si>
  <si>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</si>
  <si>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</si>
  <si>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</si>
  <si>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</si>
  <si>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</si>
  <si>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</si>
  <si>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</si>
  <si>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</si>
  <si>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</si>
  <si>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</si>
  <si>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</si>
  <si>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</si>
  <si>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</si>
  <si>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</si>
  <si>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</si>
  <si>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</si>
  <si>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</si>
  <si>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</si>
  <si>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</si>
  <si>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</si>
  <si>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</si>
  <si>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</si>
  <si>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</si>
  <si>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</si>
  <si>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</si>
  <si>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</si>
  <si>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</si>
  <si>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</si>
  <si>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</si>
  <si>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</si>
  <si>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</si>
  <si>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</si>
  <si>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</si>
  <si>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</si>
  <si>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</si>
  <si>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</si>
  <si>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</si>
  <si>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</si>
  <si>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</si>
  <si>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</si>
  <si>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</si>
  <si>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</si>
  <si>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</si>
  <si>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</si>
  <si>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</si>
  <si>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</si>
  <si>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</si>
  <si>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</si>
  <si>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</si>
  <si>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</si>
  <si>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</si>
  <si>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</si>
  <si>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</si>
  <si>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</si>
  <si>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</si>
  <si>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</si>
  <si>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</si>
  <si>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</si>
  <si>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</si>
  <si>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</si>
  <si>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</si>
  <si>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</si>
  <si>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</si>
  <si>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</si>
  <si>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</si>
  <si>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</si>
  <si>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</si>
  <si>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</si>
  <si>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</si>
  <si>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</si>
  <si>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</si>
  <si>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</si>
  <si>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</si>
  <si>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</si>
  <si>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</si>
  <si>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</si>
  <si>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</si>
  <si>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</si>
  <si>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</si>
  <si>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</si>
  <si>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</si>
  <si>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</si>
  <si>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</si>
  <si>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</si>
  <si>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</si>
  <si>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</si>
  <si>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</si>
  <si>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</si>
  <si>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</si>
  <si>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</si>
  <si>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</si>
  <si>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</si>
  <si>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</si>
  <si>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</si>
  <si>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</si>
  <si>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</si>
  <si>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</si>
  <si>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</si>
  <si>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</si>
  <si>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</si>
  <si>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</si>
  <si>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</si>
  <si>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</si>
  <si>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</si>
  <si>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</si>
  <si>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</si>
  <si>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</si>
  <si>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</si>
  <si>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</si>
  <si>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</si>
  <si>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</si>
  <si>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</si>
  <si>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</si>
  <si>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</si>
  <si>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</si>
  <si>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</si>
  <si>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</si>
  <si>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</si>
  <si>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</si>
  <si>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</si>
  <si>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</si>
  <si>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</si>
  <si>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</si>
  <si>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</si>
  <si>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</si>
  <si>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</si>
  <si>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</si>
  <si>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</si>
  <si>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</si>
  <si>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</si>
  <si>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</si>
  <si>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</si>
  <si>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</si>
  <si>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</si>
  <si>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</si>
  <si>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</si>
  <si>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</si>
  <si>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</si>
  <si>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</si>
  <si>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</si>
  <si>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</si>
  <si>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</si>
  <si>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</si>
  <si>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</si>
  <si>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</si>
  <si>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</si>
  <si>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</si>
  <si>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</si>
  <si>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</si>
  <si>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</si>
  <si>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</si>
  <si>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</si>
  <si>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</si>
  <si>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</si>
  <si>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</si>
  <si>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</si>
  <si>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</si>
  <si>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</si>
  <si>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</si>
  <si>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</si>
  <si>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</si>
  <si>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</si>
  <si>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</si>
  <si>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</si>
  <si>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</si>
  <si>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</si>
  <si>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</si>
  <si>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</si>
  <si>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</si>
  <si>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</si>
  <si>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</si>
  <si>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</si>
  <si>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</si>
  <si>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</si>
  <si>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</si>
  <si>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</si>
  <si>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</si>
  <si>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</si>
  <si>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</si>
  <si>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</si>
  <si>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</si>
  <si>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</si>
  <si>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</si>
  <si>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</si>
  <si>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</si>
  <si>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</si>
  <si>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</si>
  <si>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</si>
  <si>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</si>
  <si>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</si>
  <si>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</si>
  <si>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</si>
  <si>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</si>
  <si>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</si>
  <si>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</si>
  <si>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</si>
  <si>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</si>
  <si>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</si>
  <si>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</si>
  <si>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</si>
  <si>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</si>
  <si>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</si>
  <si>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</si>
  <si>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</si>
  <si>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</si>
  <si>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</si>
  <si>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</si>
  <si>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</si>
  <si>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</si>
  <si>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</si>
  <si>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</si>
  <si>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</si>
  <si>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</si>
  <si>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</si>
  <si>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</si>
  <si>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</si>
  <si>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</si>
  <si>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</si>
  <si>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</si>
  <si>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</si>
  <si>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</si>
  <si>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</si>
  <si>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</si>
  <si>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</si>
  <si>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</si>
  <si>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</si>
  <si>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</si>
  <si>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</si>
  <si>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</si>
  <si>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</si>
  <si>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</si>
  <si>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</si>
  <si>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</si>
  <si>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</si>
  <si>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</si>
  <si>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</si>
  <si>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</si>
  <si>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</si>
  <si>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</si>
  <si>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</si>
  <si>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</si>
  <si>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</si>
  <si>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</si>
  <si>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</si>
  <si>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</si>
  <si>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</si>
  <si>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</si>
  <si>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</si>
  <si>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</si>
  <si>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</si>
  <si>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</si>
  <si>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</si>
  <si>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</si>
  <si>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</si>
  <si>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</si>
  <si>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</si>
  <si>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</si>
  <si>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</si>
  <si>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</si>
  <si>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</si>
  <si>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</si>
  <si>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</si>
  <si>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</si>
  <si>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</si>
  <si>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</si>
  <si>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</si>
  <si>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</si>
  <si>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</si>
  <si>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</si>
  <si>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</si>
  <si>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</si>
  <si>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</si>
  <si>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</si>
  <si>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</si>
  <si>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</si>
  <si>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</si>
  <si>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</si>
  <si>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</si>
  <si>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</si>
  <si>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</si>
  <si>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</si>
  <si>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</si>
  <si>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</si>
  <si>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</si>
  <si>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</si>
  <si>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</si>
  <si>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</si>
  <si>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</si>
  <si>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</si>
  <si>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</si>
  <si>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</si>
  <si>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</si>
  <si>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</si>
  <si>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</si>
  <si>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</si>
  <si>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</si>
  <si>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</si>
  <si>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</si>
  <si>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</si>
  <si>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</si>
  <si>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</si>
  <si>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</si>
  <si>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</si>
  <si>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</si>
  <si>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</si>
  <si>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</si>
  <si>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</si>
  <si>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</si>
  <si>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</si>
  <si>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</si>
  <si>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</si>
  <si>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</si>
  <si>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</si>
  <si>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</si>
  <si>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</si>
  <si>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</si>
  <si>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</si>
  <si>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</si>
  <si>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</si>
  <si>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</si>
  <si>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</si>
  <si>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</si>
  <si>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</si>
  <si>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</si>
  <si>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</si>
  <si>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</si>
  <si>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</si>
  <si>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</si>
  <si>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</si>
  <si>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</si>
  <si>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</si>
  <si>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</si>
  <si>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</si>
  <si>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</si>
  <si>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</si>
  <si>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</si>
  <si>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</si>
  <si>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</si>
  <si>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</si>
  <si>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</si>
  <si>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</si>
  <si>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</si>
  <si>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</si>
  <si>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</si>
  <si>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</si>
  <si>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</si>
  <si>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</si>
  <si>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</si>
  <si>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</si>
  <si>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</si>
  <si>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</si>
  <si>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</si>
  <si>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</si>
  <si>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</si>
  <si>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</si>
  <si>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</si>
  <si>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</si>
  <si>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</si>
  <si>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</si>
  <si>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</si>
  <si>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</si>
  <si>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</si>
  <si>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</si>
  <si>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</si>
  <si>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</si>
  <si>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</si>
  <si>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</si>
  <si>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</si>
  <si>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</si>
  <si>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</si>
  <si>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</si>
  <si>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</si>
  <si>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</si>
  <si>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</si>
  <si>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</si>
  <si>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</si>
  <si>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</si>
  <si>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</si>
  <si>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</si>
  <si>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</si>
  <si>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</si>
  <si>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</si>
  <si>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</si>
  <si>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</si>
  <si>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</si>
  <si>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</si>
  <si>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</si>
  <si>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</si>
  <si>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</si>
  <si>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</si>
  <si>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</si>
  <si>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</si>
  <si>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</si>
  <si>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</si>
  <si>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</si>
  <si>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</si>
  <si>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</si>
  <si>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</si>
  <si>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</si>
  <si>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</si>
  <si>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</si>
  <si>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</si>
  <si>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</si>
  <si>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</si>
  <si>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</si>
  <si>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</si>
  <si>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</si>
  <si>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</si>
  <si>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</si>
  <si>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</si>
  <si>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</si>
  <si>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</si>
  <si>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</si>
  <si>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</si>
  <si>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</si>
  <si>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</si>
  <si>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</si>
  <si>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</si>
  <si>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</si>
  <si>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</si>
  <si>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</si>
  <si>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</si>
  <si>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</si>
  <si>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</si>
  <si>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</si>
  <si>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</si>
  <si>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</si>
  <si>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</si>
  <si>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</si>
  <si>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</si>
  <si>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</si>
  <si>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</si>
  <si>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</si>
  <si>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</si>
  <si>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</si>
  <si>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</si>
  <si>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</si>
  <si>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</si>
  <si>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</si>
  <si>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</si>
  <si>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</si>
  <si>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</si>
  <si>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</si>
  <si>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</si>
  <si>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</si>
  <si>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</si>
  <si>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</si>
  <si>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</si>
  <si>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</si>
  <si>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</si>
  <si>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</si>
  <si>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</si>
  <si>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</si>
  <si>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</si>
  <si>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</si>
  <si>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</si>
  <si>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</si>
  <si>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</si>
  <si>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</si>
  <si>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</si>
  <si>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</si>
  <si>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</si>
  <si>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</si>
  <si>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</si>
  <si>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</si>
  <si>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</si>
  <si>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</si>
  <si>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</si>
  <si>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</si>
  <si>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</si>
  <si>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</si>
  <si>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</si>
  <si>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</si>
  <si>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</si>
  <si>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</si>
  <si>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</si>
  <si>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</si>
  <si>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</si>
  <si>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</si>
  <si>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</si>
  <si>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</si>
  <si>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</si>
  <si>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</si>
  <si>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</si>
  <si>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</si>
  <si>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</si>
  <si>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</si>
  <si>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</si>
  <si>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</si>
  <si>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</si>
  <si>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</si>
  <si>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</si>
  <si>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</si>
  <si>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</si>
  <si>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</si>
  <si>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</si>
  <si>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</si>
  <si>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</si>
  <si>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</si>
  <si>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</si>
  <si>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</si>
  <si>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</si>
  <si>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</si>
  <si>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</si>
  <si>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</si>
  <si>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</si>
  <si>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</si>
  <si>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</si>
  <si>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</si>
  <si>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</si>
  <si>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</si>
  <si>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</si>
  <si>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</si>
  <si>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</si>
  <si>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</si>
  <si>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</si>
  <si>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</si>
  <si>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</si>
  <si>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</si>
  <si>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</si>
  <si>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</si>
  <si>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</si>
  <si>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</si>
  <si>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</si>
  <si>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</si>
  <si>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</si>
  <si>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</si>
  <si>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</si>
  <si>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</si>
  <si>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</si>
  <si>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</si>
  <si>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</si>
  <si>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</si>
  <si>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</si>
  <si>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</si>
  <si>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</si>
  <si>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</si>
  <si>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</si>
  <si>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</si>
  <si>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</si>
  <si>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</si>
  <si>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</si>
  <si>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</si>
  <si>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</si>
  <si>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</si>
  <si>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</si>
  <si>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</si>
  <si>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</si>
  <si>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</si>
  <si>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</si>
  <si>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</si>
  <si>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</si>
  <si>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</si>
  <si>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</si>
  <si>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</si>
  <si>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</si>
  <si>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</si>
  <si>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</si>
  <si>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</si>
  <si>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</si>
  <si>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</si>
  <si>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</si>
  <si>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</si>
  <si>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</si>
  <si>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</si>
  <si>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</si>
  <si>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</si>
  <si>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</si>
  <si>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</si>
  <si>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</si>
  <si>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</si>
  <si>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</si>
  <si>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</si>
  <si>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</si>
  <si>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</si>
  <si>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</si>
  <si>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</si>
  <si>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</si>
  <si>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</si>
  <si>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</si>
  <si>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</si>
  <si>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</si>
  <si>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</si>
  <si>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</si>
  <si>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</si>
  <si>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</si>
  <si>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</si>
  <si>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</si>
  <si>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</si>
  <si>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</si>
  <si>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</si>
  <si>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</si>
  <si>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</si>
  <si>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</si>
  <si>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</si>
  <si>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</si>
  <si>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</si>
  <si>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</si>
  <si>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</si>
  <si>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</si>
  <si>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</si>
  <si>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</si>
  <si>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</si>
  <si>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</si>
  <si>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</si>
  <si>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</si>
  <si>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</si>
  <si>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</si>
  <si>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</si>
  <si>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</si>
  <si>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</si>
  <si>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</si>
  <si>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</si>
  <si>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</si>
  <si>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</si>
  <si>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</si>
  <si>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</si>
  <si>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</si>
  <si>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</si>
  <si>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</si>
  <si>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</si>
  <si>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</si>
  <si>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</si>
  <si>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</si>
  <si>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</si>
  <si>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</si>
  <si>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</si>
  <si>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</si>
  <si>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</si>
  <si>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</si>
  <si>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</si>
  <si>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</si>
  <si>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</si>
  <si>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</si>
  <si>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</si>
  <si>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</si>
  <si>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</si>
  <si>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</si>
  <si>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</si>
  <si>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</si>
  <si>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</si>
  <si>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</si>
  <si>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</si>
  <si>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</si>
  <si>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</si>
  <si>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</si>
  <si>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</si>
  <si>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</si>
  <si>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</si>
  <si>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</si>
  <si>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</si>
  <si>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</si>
  <si>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</si>
  <si>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</si>
  <si>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</si>
  <si>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</si>
  <si>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</si>
  <si>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</si>
  <si>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</si>
  <si>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</si>
  <si>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</si>
  <si>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</si>
  <si>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</si>
  <si>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</si>
  <si>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</si>
  <si>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</si>
  <si>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</si>
  <si>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</si>
  <si>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</si>
  <si>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</si>
  <si>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</si>
  <si>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</si>
  <si>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</si>
  <si>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</si>
  <si>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</si>
  <si>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</si>
  <si>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</si>
  <si>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</si>
  <si>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</si>
  <si>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</si>
  <si>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</si>
  <si>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</si>
  <si>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</si>
  <si>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</si>
  <si>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</si>
  <si>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</si>
  <si>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</si>
  <si>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</si>
  <si>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</si>
  <si>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</si>
  <si>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</si>
  <si>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</si>
  <si>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</si>
  <si>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</si>
  <si>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</si>
  <si>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</si>
  <si>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</si>
  <si>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</si>
  <si>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</si>
  <si>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</si>
  <si>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</si>
  <si>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</si>
  <si>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</si>
  <si>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</si>
  <si>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</si>
  <si>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</si>
  <si>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</si>
  <si>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</si>
  <si>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</si>
  <si>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</si>
  <si>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</si>
  <si>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</si>
  <si>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</si>
  <si>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</si>
  <si>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</si>
  <si>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</si>
  <si>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</si>
  <si>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</si>
  <si>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</si>
  <si>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</si>
  <si>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</si>
  <si>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</si>
  <si>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</si>
  <si>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</si>
  <si>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</si>
  <si>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</si>
  <si>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</si>
  <si>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</si>
  <si>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</si>
  <si>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</si>
  <si>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</si>
  <si>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</si>
  <si>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</si>
  <si>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</si>
  <si>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</si>
  <si>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</si>
  <si>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</si>
  <si>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</si>
  <si>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</si>
  <si>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</si>
  <si>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</si>
  <si>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</si>
  <si>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</si>
  <si>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</si>
  <si>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</si>
  <si>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</si>
  <si>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</si>
  <si>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</si>
  <si>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</si>
  <si>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</si>
  <si>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</si>
  <si>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</si>
  <si>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</si>
  <si>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</si>
  <si>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</si>
  <si>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</si>
  <si>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</si>
  <si>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</si>
  <si>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</si>
  <si>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</si>
  <si>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</si>
  <si>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</si>
  <si>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</si>
  <si>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</si>
  <si>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</si>
  <si>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</si>
  <si>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</si>
  <si>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</si>
  <si>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</si>
  <si>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</si>
  <si>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</si>
  <si>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</si>
  <si>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</si>
  <si>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</si>
  <si>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</si>
  <si>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</si>
  <si>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</si>
  <si>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</si>
  <si>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</si>
  <si>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</si>
  <si>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</si>
  <si>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</si>
  <si>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</si>
  <si>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</si>
  <si>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</si>
  <si>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</si>
  <si>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</si>
  <si>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</si>
  <si>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</si>
  <si>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</si>
  <si>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</si>
  <si>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</si>
  <si>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</si>
  <si>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</si>
  <si>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</si>
  <si>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</si>
  <si>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</si>
  <si>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</si>
  <si>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</si>
  <si>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</si>
  <si>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</si>
  <si>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</si>
  <si>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</si>
  <si>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</si>
  <si>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</si>
  <si>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</si>
  <si>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</si>
  <si>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</si>
  <si>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</si>
  <si>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</si>
  <si>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</si>
  <si>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</si>
  <si>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</si>
  <si>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</si>
  <si>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</si>
  <si>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</si>
  <si>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</si>
  <si>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</si>
  <si>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</si>
  <si>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</si>
  <si>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</si>
  <si>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</si>
  <si>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</si>
  <si>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</si>
  <si>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</si>
  <si>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</si>
  <si>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</si>
  <si>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</si>
  <si>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</si>
  <si>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</si>
  <si>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</si>
  <si>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</si>
  <si>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</si>
  <si>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</si>
  <si>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</si>
  <si>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</si>
  <si>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</si>
  <si>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</si>
  <si>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</si>
  <si>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</si>
  <si>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</si>
  <si>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</si>
  <si>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</si>
  <si>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</si>
  <si>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</si>
  <si>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</si>
  <si>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</si>
  <si>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</si>
  <si>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</si>
  <si>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</si>
  <si>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</si>
  <si>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</si>
  <si>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</si>
  <si>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</si>
  <si>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</si>
  <si>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</si>
  <si>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</si>
  <si>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</si>
  <si>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</si>
  <si>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</si>
  <si>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</si>
  <si>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</si>
  <si>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</si>
  <si>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</si>
  <si>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</si>
  <si>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</si>
  <si>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</si>
  <si>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</si>
  <si>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</si>
  <si>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</si>
  <si>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</si>
  <si>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</si>
  <si>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</si>
  <si>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</si>
  <si>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</si>
  <si>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</si>
  <si>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</si>
  <si>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</si>
  <si>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</si>
  <si>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</si>
  <si>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</si>
  <si>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</si>
  <si>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</si>
  <si>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</si>
  <si>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</si>
  <si>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</si>
  <si>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</si>
  <si>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</si>
  <si>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</si>
  <si>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</si>
  <si>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</si>
  <si>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</si>
  <si>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</si>
  <si>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</si>
  <si>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</si>
  <si>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</si>
  <si>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</si>
  <si>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</si>
  <si>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</si>
  <si>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</si>
  <si>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</si>
  <si>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</si>
  <si>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</si>
  <si>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</si>
  <si>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</si>
  <si>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</si>
  <si>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</si>
  <si>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</si>
  <si>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</si>
  <si>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</si>
  <si>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</si>
  <si>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</si>
  <si>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</si>
  <si>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</si>
  <si>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</si>
  <si>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</si>
  <si>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</si>
  <si>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</si>
  <si>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</si>
  <si>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</si>
  <si>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</si>
  <si>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</si>
  <si>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</si>
  <si>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</si>
  <si>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</si>
  <si>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</si>
  <si>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</si>
  <si>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</si>
  <si>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</si>
  <si>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</si>
  <si>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</si>
  <si>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</si>
  <si>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</si>
  <si>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</si>
  <si>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</si>
  <si>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</si>
  <si>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</si>
  <si>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</si>
  <si>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</si>
  <si>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</si>
  <si>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</si>
  <si>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</si>
  <si>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</si>
  <si>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</si>
  <si>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</si>
  <si>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</si>
  <si>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</si>
  <si>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</si>
  <si>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</si>
  <si>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</si>
  <si>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</si>
  <si>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</si>
  <si>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</si>
  <si>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</si>
  <si>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</si>
  <si>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</si>
  <si>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</si>
  <si>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</si>
  <si>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</si>
  <si>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</si>
  <si>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</si>
  <si>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</si>
  <si>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</si>
  <si>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</si>
  <si>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</si>
  <si>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</si>
  <si>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</si>
  <si>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</si>
  <si>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</si>
  <si>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</si>
  <si>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</si>
  <si>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</si>
  <si>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</si>
  <si>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</si>
  <si>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</si>
  <si>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</si>
  <si>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</si>
  <si>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</si>
  <si>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</si>
  <si>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</si>
  <si>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</si>
  <si>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</si>
  <si>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</si>
  <si>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</si>
  <si>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</si>
  <si>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</si>
  <si>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</si>
  <si>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</si>
  <si>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</si>
  <si>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</si>
  <si>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</si>
  <si>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</si>
  <si>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</si>
  <si>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</si>
  <si>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</si>
  <si>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</si>
  <si>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</si>
  <si>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</si>
  <si>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</si>
  <si>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</si>
  <si>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</si>
  <si>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</si>
  <si>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</si>
  <si>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</si>
  <si>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</si>
  <si>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</si>
  <si>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</si>
  <si>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</si>
  <si>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</si>
  <si>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</si>
  <si>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</si>
  <si>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</si>
  <si>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</si>
  <si>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</si>
  <si>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</si>
  <si>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</si>
  <si>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</si>
  <si>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</si>
  <si>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</si>
  <si>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</si>
  <si>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</si>
  <si>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</si>
  <si>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</si>
  <si>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</si>
  <si>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</si>
  <si>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</si>
  <si>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</si>
  <si>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</si>
  <si>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</si>
  <si>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</si>
  <si>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</si>
  <si>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</si>
  <si>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</si>
  <si>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</si>
  <si>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</si>
  <si>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</si>
  <si>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</si>
  <si>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</si>
  <si>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</si>
  <si>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</si>
  <si>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</si>
  <si>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</si>
  <si>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</si>
  <si>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</si>
  <si>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</si>
  <si>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</si>
  <si>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</si>
  <si>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</si>
  <si>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</si>
  <si>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</si>
  <si>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</si>
  <si>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</si>
  <si>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</si>
  <si>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</si>
  <si>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</si>
  <si>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</si>
  <si>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</si>
  <si>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</si>
  <si>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</si>
  <si>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</si>
  <si>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</si>
  <si>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</si>
  <si>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</si>
  <si>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</si>
  <si>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</si>
  <si>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</si>
  <si>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</si>
  <si>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</si>
  <si>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</si>
  <si>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</si>
  <si>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</si>
  <si>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</si>
  <si>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</si>
  <si>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</si>
  <si>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</si>
  <si>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</si>
  <si>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</si>
  <si>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</si>
  <si>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</si>
  <si>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</si>
  <si>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</si>
  <si>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</si>
  <si>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</si>
  <si>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</si>
  <si>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</si>
  <si>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</si>
  <si>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</si>
  <si>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</si>
  <si>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</si>
  <si>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</si>
  <si>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</si>
  <si>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</si>
  <si>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</si>
  <si>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</si>
  <si>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</si>
  <si>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</si>
  <si>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</si>
  <si>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</si>
  <si>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</si>
  <si>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</si>
  <si>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</si>
  <si>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</si>
  <si>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</si>
  <si>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</si>
  <si>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</si>
  <si>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</si>
  <si>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</si>
  <si>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</si>
  <si>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</si>
  <si>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</si>
  <si>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</si>
  <si>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</si>
  <si>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</si>
  <si>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</si>
  <si>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</si>
  <si>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</si>
  <si>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</si>
  <si>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</si>
  <si>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</si>
  <si>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</si>
  <si>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</si>
  <si>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</si>
  <si>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</si>
  <si>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</si>
  <si>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</si>
  <si>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</si>
  <si>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</si>
  <si>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</si>
  <si>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</si>
  <si>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</si>
  <si>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</si>
  <si>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</si>
  <si>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</si>
  <si>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</si>
  <si>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</si>
  <si>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</si>
  <si>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</si>
  <si>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</si>
  <si>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</si>
  <si>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</si>
  <si>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</si>
  <si>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</si>
  <si>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</si>
  <si>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</si>
  <si>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</si>
  <si>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</si>
  <si>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</si>
  <si>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</si>
  <si>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</si>
  <si>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</si>
  <si>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</si>
  <si>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</si>
  <si>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</si>
  <si>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</si>
  <si>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</si>
  <si>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</si>
  <si>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</si>
  <si>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</si>
  <si>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</si>
  <si>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</si>
  <si>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</si>
  <si>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</si>
  <si>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</si>
  <si>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</si>
  <si>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</si>
  <si>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</si>
  <si>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</si>
  <si>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</si>
  <si>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</si>
  <si>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</si>
  <si>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</si>
  <si>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</si>
  <si>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</si>
  <si>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</si>
  <si>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</si>
  <si>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</si>
  <si>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</si>
  <si>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</si>
  <si>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</si>
  <si>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</si>
  <si>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</si>
  <si>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</si>
  <si>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</si>
  <si>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</si>
  <si>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</si>
  <si>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</si>
  <si>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</si>
  <si>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</si>
  <si>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</si>
  <si>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</si>
  <si>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</si>
  <si>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</si>
  <si>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</si>
  <si>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</si>
  <si>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</si>
  <si>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</si>
  <si>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</si>
  <si>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</si>
  <si>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</si>
  <si>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</si>
  <si>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</si>
  <si>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</si>
  <si>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</si>
  <si>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</si>
  <si>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</si>
  <si>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</si>
  <si>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</si>
  <si>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</si>
  <si>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</si>
  <si>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</si>
  <si>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</si>
  <si>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</si>
  <si>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</si>
  <si>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</si>
  <si>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</si>
  <si>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</si>
  <si>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</si>
  <si>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</si>
  <si>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</si>
  <si>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</si>
  <si>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</si>
  <si>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</si>
  <si>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</si>
  <si>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</si>
  <si>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</si>
  <si>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</si>
  <si>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</si>
  <si>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</si>
  <si>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</si>
  <si>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</si>
  <si>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</si>
  <si>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</si>
  <si>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</si>
  <si>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</si>
  <si>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</si>
  <si>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</si>
  <si>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</si>
  <si>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</si>
  <si>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</si>
  <si>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</si>
  <si>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</si>
  <si>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</si>
  <si>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</si>
  <si>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</si>
  <si>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</si>
  <si>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</si>
  <si>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</si>
  <si>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</si>
  <si>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</si>
  <si>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</si>
  <si>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</si>
  <si>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</si>
  <si>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</si>
  <si>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</si>
  <si>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</si>
  <si>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</si>
  <si>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</si>
  <si>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</si>
  <si>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</si>
  <si>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</si>
  <si>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</si>
  <si>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</si>
  <si>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</si>
  <si>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</si>
  <si>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</si>
  <si>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</si>
  <si>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</si>
  <si>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</si>
  <si>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</si>
  <si>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</si>
  <si>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</si>
  <si>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</si>
  <si>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</si>
  <si>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</si>
  <si>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</si>
  <si>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</si>
  <si>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</si>
  <si>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</si>
  <si>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</si>
  <si>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</si>
  <si>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</si>
  <si>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</si>
  <si>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</si>
  <si>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</si>
  <si>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</si>
  <si>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</si>
  <si>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</si>
  <si>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</si>
  <si>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</si>
  <si>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</si>
  <si>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</si>
  <si>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</si>
  <si>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</si>
  <si>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</si>
  <si>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</si>
  <si>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</si>
  <si>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</si>
  <si>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</si>
  <si>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</si>
  <si>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</si>
  <si>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</si>
  <si>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</si>
  <si>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</si>
  <si>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</si>
  <si>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</si>
  <si>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</si>
  <si>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</si>
  <si>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</si>
  <si>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</si>
  <si>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</si>
  <si>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</si>
  <si>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</si>
  <si>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</si>
  <si>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</si>
  <si>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</si>
  <si>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</si>
  <si>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</si>
  <si>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</si>
  <si>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</si>
  <si>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</si>
  <si>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</si>
  <si>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</si>
  <si>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</si>
  <si>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</si>
  <si>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</si>
  <si>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</si>
  <si>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</si>
  <si>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</si>
  <si>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</si>
  <si>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</si>
  <si>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</si>
  <si>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</si>
  <si>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</si>
  <si>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</si>
  <si>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</si>
  <si>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</si>
  <si>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</si>
  <si>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</si>
  <si>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</si>
  <si>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</si>
  <si>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</si>
  <si>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</si>
  <si>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</si>
  <si>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</si>
  <si>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</si>
  <si>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</si>
  <si>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</si>
  <si>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</si>
  <si>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</si>
  <si>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</si>
  <si>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</si>
  <si>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</si>
  <si>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</si>
  <si>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</si>
  <si>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</si>
  <si>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</si>
  <si>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</si>
  <si>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</si>
  <si>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</si>
  <si>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</si>
  <si>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</si>
  <si>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</si>
  <si>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</si>
  <si>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</si>
  <si>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</si>
  <si>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</si>
  <si>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</si>
  <si>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</si>
  <si>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</si>
  <si>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</si>
  <si>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</si>
  <si>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</si>
  <si>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</si>
  <si>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</si>
  <si>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</si>
  <si>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</si>
  <si>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</si>
  <si>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</si>
  <si>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</si>
  <si>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</si>
  <si>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</si>
  <si>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</si>
  <si>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</si>
  <si>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</si>
  <si>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</si>
  <si>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</si>
  <si>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</si>
  <si>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</si>
  <si>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</si>
  <si>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</si>
  <si>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</si>
  <si>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</si>
  <si>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</si>
  <si>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</si>
  <si>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</si>
  <si>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</si>
  <si>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</si>
  <si>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</si>
  <si>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</si>
  <si>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</si>
  <si>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</si>
  <si>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</si>
  <si>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</si>
  <si>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</si>
  <si>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</si>
  <si>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</si>
  <si>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</si>
  <si>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</si>
  <si>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</si>
  <si>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</si>
  <si>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</si>
  <si>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</si>
  <si>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</si>
  <si>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</si>
  <si>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</si>
  <si>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</si>
  <si>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</si>
  <si>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</si>
  <si>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</si>
  <si>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</si>
  <si>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</si>
  <si>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</si>
  <si>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</si>
  <si>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</si>
  <si>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</si>
  <si>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</si>
  <si>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</si>
  <si>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</si>
  <si>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</si>
  <si>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</si>
  <si>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</si>
  <si>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</si>
  <si>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</si>
  <si>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</si>
  <si>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</si>
  <si>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</si>
  <si>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</si>
  <si>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</si>
  <si>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</si>
  <si>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</si>
  <si>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</si>
  <si>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</si>
  <si>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</si>
  <si>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</si>
  <si>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</si>
  <si>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</si>
  <si>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</si>
  <si>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</si>
  <si>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</si>
  <si>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</si>
  <si>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</si>
  <si>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</si>
  <si>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</si>
  <si>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</si>
  <si>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</si>
  <si>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</si>
  <si>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</si>
  <si>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</si>
  <si>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</si>
  <si>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</si>
  <si>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</si>
  <si>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</si>
  <si>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</si>
  <si>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</si>
  <si>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</si>
  <si>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</si>
  <si>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</si>
  <si>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</si>
  <si>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</si>
  <si>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</si>
  <si>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</si>
  <si>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</si>
  <si>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</si>
  <si>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</si>
  <si>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</si>
  <si>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</si>
  <si>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</si>
  <si>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</si>
  <si>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</si>
  <si>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</si>
  <si>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</si>
  <si>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</si>
  <si>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</si>
  <si>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</si>
  <si>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</si>
  <si>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</si>
  <si>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</si>
  <si>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</si>
  <si>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</si>
  <si>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</si>
  <si>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</si>
  <si>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</si>
  <si>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</si>
  <si>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</si>
  <si>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</si>
  <si>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</si>
  <si>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</si>
  <si>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</si>
  <si>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</si>
  <si>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</si>
  <si>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</si>
  <si>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</si>
  <si>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</si>
  <si>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</si>
  <si>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</si>
  <si>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</si>
  <si>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</si>
  <si>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</si>
  <si>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</si>
  <si>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</si>
  <si>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</si>
  <si>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</si>
  <si>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</si>
  <si>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</si>
  <si>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</si>
  <si>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</si>
  <si>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</si>
  <si>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</si>
  <si>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</si>
  <si>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</si>
  <si>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</si>
  <si>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</si>
  <si>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</si>
  <si>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</si>
  <si>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</si>
  <si>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</si>
  <si>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</si>
  <si>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</si>
  <si>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</si>
  <si>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</si>
  <si>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</si>
  <si>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</si>
  <si>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</si>
  <si>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</si>
  <si>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</si>
  <si>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</si>
  <si>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</si>
  <si>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</si>
  <si>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</si>
  <si>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</si>
  <si>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</si>
  <si>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</si>
  <si>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</si>
  <si>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</si>
  <si>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</si>
  <si>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</si>
  <si>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</si>
  <si>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</si>
  <si>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</si>
  <si>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</si>
  <si>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</si>
  <si>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</si>
  <si>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</si>
  <si>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</si>
  <si>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</si>
  <si>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</si>
  <si>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</si>
  <si>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</si>
  <si>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</si>
  <si>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</si>
  <si>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</si>
  <si>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</si>
  <si>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</si>
  <si>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</si>
  <si>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</si>
  <si>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</si>
  <si>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</si>
  <si>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</si>
  <si>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</si>
  <si>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</si>
  <si>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</si>
  <si>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</si>
  <si>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</si>
  <si>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</si>
  <si>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</si>
  <si>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</si>
  <si>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</si>
  <si>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</si>
  <si>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</si>
  <si>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</si>
  <si>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</si>
  <si>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</si>
  <si>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</si>
  <si>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</si>
  <si>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</si>
  <si>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</si>
  <si>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</si>
  <si>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</si>
  <si>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</si>
  <si>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</si>
  <si>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</si>
  <si>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</si>
  <si>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</si>
  <si>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</si>
  <si>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</si>
  <si>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</si>
  <si>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</si>
  <si>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</si>
  <si>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</si>
  <si>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</si>
  <si>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</si>
  <si>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</si>
  <si>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</si>
  <si>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</si>
  <si>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</si>
  <si>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</si>
  <si>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</si>
  <si>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</si>
  <si>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</si>
  <si>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</si>
  <si>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</si>
  <si>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</si>
  <si>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</si>
  <si>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</si>
  <si>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</si>
  <si>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</si>
  <si>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</si>
  <si>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</si>
  <si>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</si>
  <si>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</si>
  <si>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</si>
  <si>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</si>
  <si>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</si>
  <si>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</si>
  <si>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</si>
  <si>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</si>
  <si>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</si>
  <si>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</si>
  <si>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</si>
  <si>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</si>
  <si>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</si>
  <si>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</si>
  <si>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</si>
  <si>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</si>
  <si>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</si>
  <si>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</si>
  <si>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</si>
  <si>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</si>
  <si>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</si>
  <si>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</si>
  <si>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</si>
  <si>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</si>
  <si>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</si>
  <si>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</si>
  <si>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</si>
  <si>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</si>
  <si>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</si>
  <si>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</si>
  <si>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</si>
  <si>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</si>
  <si>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</si>
  <si>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</si>
  <si>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</si>
  <si>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</si>
  <si>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</si>
  <si>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</si>
  <si>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</si>
  <si>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</si>
  <si>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</si>
  <si>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</si>
  <si>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</si>
  <si>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</si>
  <si>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</si>
  <si>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</si>
  <si>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</si>
  <si>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</si>
  <si>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</si>
  <si>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</si>
  <si>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</si>
  <si>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</si>
  <si>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</si>
  <si>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</si>
  <si>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</si>
  <si>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</si>
  <si>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</si>
  <si>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</si>
  <si>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</si>
  <si>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</si>
  <si>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</si>
  <si>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</si>
  <si>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</si>
  <si>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</si>
  <si>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</si>
  <si>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</si>
  <si>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</si>
  <si>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</si>
  <si>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</si>
  <si>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</si>
  <si>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</si>
  <si>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</si>
  <si>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</si>
  <si>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</si>
  <si>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</si>
  <si>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</si>
  <si>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</si>
  <si>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</si>
  <si>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</si>
  <si>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</si>
  <si>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</si>
  <si>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</si>
  <si>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</si>
  <si>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</si>
  <si>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</si>
  <si>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</si>
  <si>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</si>
  <si>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</si>
  <si>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</si>
  <si>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</si>
  <si>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</si>
  <si>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</si>
  <si>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</si>
  <si>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</si>
  <si>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</si>
  <si>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</si>
  <si>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</si>
  <si>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</si>
  <si>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</si>
  <si>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</si>
  <si>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</si>
  <si>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</si>
  <si>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</si>
  <si>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</si>
  <si>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</si>
  <si>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</si>
  <si>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</si>
  <si>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</si>
  <si>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</si>
  <si>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</si>
  <si>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</si>
  <si>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</si>
  <si>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</si>
  <si>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</si>
  <si>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</si>
  <si>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</si>
  <si>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</si>
  <si>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</si>
  <si>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</si>
  <si>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</si>
  <si>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</si>
  <si>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</si>
  <si>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</si>
  <si>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</si>
  <si>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</si>
  <si>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</si>
  <si>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</si>
  <si>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</si>
  <si>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</si>
  <si>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</si>
  <si>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</si>
  <si>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</si>
  <si>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</si>
  <si>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</si>
  <si>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</si>
  <si>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</si>
  <si>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</si>
  <si>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</si>
  <si>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</si>
  <si>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</si>
  <si>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</si>
  <si>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</si>
  <si>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</si>
  <si>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</si>
  <si>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</si>
  <si>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</si>
  <si>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</si>
  <si>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</si>
  <si>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</si>
  <si>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</si>
  <si>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</si>
  <si>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</si>
  <si>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</si>
  <si>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</si>
  <si>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</si>
  <si>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</si>
  <si>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</si>
  <si>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</si>
  <si>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</si>
  <si>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</si>
  <si>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</si>
  <si>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</si>
  <si>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</si>
  <si>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</si>
  <si>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</si>
  <si>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</si>
  <si>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</si>
  <si>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</si>
  <si>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</si>
  <si>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</si>
  <si>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</si>
  <si>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</si>
  <si>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</si>
  <si>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</si>
  <si>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</si>
  <si>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</si>
  <si>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</si>
  <si>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</si>
  <si>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</si>
  <si>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</si>
  <si>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</si>
  <si>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</si>
  <si>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</si>
  <si>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</si>
  <si>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</si>
  <si>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</si>
  <si>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</si>
  <si>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</si>
  <si>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</si>
  <si>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</si>
  <si>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</si>
  <si>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</si>
  <si>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</si>
  <si>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</si>
  <si>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</si>
  <si>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</si>
  <si>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</si>
  <si>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</si>
  <si>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</si>
  <si>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</si>
  <si>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</si>
  <si>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</si>
  <si>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</si>
  <si>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</si>
  <si>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</si>
  <si>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</si>
  <si>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</si>
  <si>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</si>
  <si>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</si>
  <si>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</si>
  <si>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</si>
  <si>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</si>
  <si>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</si>
  <si>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</si>
  <si>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</si>
  <si>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</si>
  <si>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</si>
  <si>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</si>
  <si>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</si>
  <si>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</si>
  <si>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</si>
  <si>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</si>
  <si>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</si>
  <si>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</si>
  <si>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</si>
  <si>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</si>
  <si>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</si>
  <si>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</si>
  <si>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</si>
  <si>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</si>
  <si>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</si>
  <si>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</si>
  <si>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</si>
  <si>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</si>
  <si>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</si>
  <si>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</si>
  <si>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</si>
  <si>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</si>
  <si>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</si>
  <si>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</si>
  <si>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</si>
  <si>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</si>
  <si>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</si>
  <si>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</si>
  <si>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</si>
  <si>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</si>
  <si>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</si>
  <si>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</si>
  <si>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</si>
  <si>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</si>
  <si>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</si>
  <si>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</si>
  <si>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</si>
  <si>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</si>
  <si>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</si>
  <si>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</si>
  <si>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</si>
  <si>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</si>
  <si>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</si>
  <si>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</si>
  <si>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</si>
  <si>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</si>
  <si>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</si>
  <si>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</si>
  <si>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</si>
  <si>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</si>
  <si>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</si>
  <si>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</si>
  <si>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</si>
  <si>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</si>
  <si>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</si>
  <si>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</si>
  <si>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</si>
  <si>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</si>
  <si>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</si>
  <si>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</si>
  <si>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</si>
  <si>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</si>
  <si>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</si>
  <si>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</si>
  <si>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</si>
  <si>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</si>
  <si>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</si>
  <si>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</si>
  <si>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</si>
  <si>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</si>
  <si>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</si>
  <si>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</si>
  <si>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</si>
  <si>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</si>
  <si>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</si>
  <si>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</si>
  <si>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</si>
  <si>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</si>
  <si>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</si>
  <si>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</si>
  <si>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</si>
  <si>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</si>
  <si>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</si>
  <si>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</si>
  <si>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</si>
  <si>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</si>
  <si>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</si>
  <si>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</si>
  <si>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</si>
  <si>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</si>
  <si>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</si>
  <si>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</si>
  <si>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</si>
  <si>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</si>
  <si>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</si>
  <si>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</si>
  <si>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</si>
  <si>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</si>
  <si>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</si>
  <si>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</si>
  <si>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</si>
  <si>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</si>
  <si>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</si>
  <si>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</si>
  <si>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</si>
  <si>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</si>
  <si>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</si>
  <si>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</si>
  <si>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</si>
  <si>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</si>
  <si>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</si>
  <si>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</si>
  <si>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</si>
  <si>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</si>
  <si>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</si>
  <si>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</si>
  <si>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</si>
  <si>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</si>
  <si>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</si>
  <si>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</si>
  <si>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</si>
  <si>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</si>
  <si>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</si>
  <si>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</si>
  <si>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</si>
  <si>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</si>
  <si>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</si>
  <si>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</si>
  <si>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</si>
  <si>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</si>
  <si>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</si>
  <si>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</si>
  <si>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</si>
  <si>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</si>
  <si>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</si>
  <si>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</si>
  <si>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</si>
  <si>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</si>
  <si>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</si>
  <si>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</si>
  <si>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</si>
  <si>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</si>
  <si>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</si>
  <si>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</si>
  <si>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</si>
  <si>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</si>
  <si>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</si>
  <si>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</si>
  <si>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</si>
  <si>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</si>
  <si>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</si>
  <si>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</si>
  <si>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</si>
  <si>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</si>
  <si>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</si>
  <si>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</si>
  <si>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</si>
  <si>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</si>
  <si>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</si>
  <si>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</si>
  <si>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</si>
  <si>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</si>
  <si>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</si>
  <si>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</si>
  <si>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</si>
  <si>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</si>
  <si>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</si>
  <si>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</si>
  <si>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</si>
  <si>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</si>
  <si>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</si>
  <si>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</si>
  <si>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</si>
  <si>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</si>
  <si>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</si>
  <si>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</si>
  <si>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</si>
  <si>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</si>
  <si>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</si>
  <si>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</si>
  <si>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</si>
  <si>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</si>
  <si>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</si>
  <si>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</si>
  <si>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</si>
  <si>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</si>
  <si>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</si>
  <si>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</si>
  <si>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</si>
  <si>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</si>
  <si>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</si>
  <si>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</si>
  <si>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</si>
  <si>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</si>
  <si>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</si>
  <si>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</si>
  <si>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</si>
  <si>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</si>
  <si>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</si>
  <si>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</si>
  <si>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</si>
  <si>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</si>
  <si>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</si>
  <si>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</si>
  <si>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</si>
  <si>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</si>
  <si>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</si>
  <si>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</si>
  <si>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</si>
  <si>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</si>
  <si>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</si>
  <si>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</si>
  <si>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</si>
  <si>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</si>
  <si>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</si>
  <si>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</si>
  <si>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</si>
  <si>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</si>
  <si>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</si>
  <si>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</si>
  <si>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</si>
  <si>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</si>
  <si>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</si>
  <si>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</si>
  <si>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</si>
  <si>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</si>
  <si>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</si>
  <si>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</si>
  <si>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</si>
  <si>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</si>
  <si>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</si>
  <si>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</si>
  <si>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</si>
  <si>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</si>
  <si>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</si>
  <si>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</si>
  <si>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</si>
  <si>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</si>
  <si>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</si>
  <si>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</si>
  <si>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</si>
  <si>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</si>
  <si>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</si>
  <si>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</si>
  <si>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</si>
  <si>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</si>
  <si>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</si>
  <si>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</si>
  <si>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</si>
  <si>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</si>
  <si>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</si>
  <si>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</si>
  <si>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</si>
  <si>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</si>
  <si>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</si>
  <si>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</si>
  <si>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</si>
  <si>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</si>
  <si>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</si>
  <si>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</si>
  <si>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</si>
  <si>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</si>
  <si>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</si>
  <si>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</si>
  <si>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</si>
  <si>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</si>
  <si>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</si>
  <si>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</si>
  <si>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</si>
  <si>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</si>
  <si>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</si>
  <si>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</si>
  <si>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</si>
  <si>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</si>
  <si>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</si>
  <si>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</si>
  <si>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</si>
  <si>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</si>
  <si>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</si>
  <si>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</si>
  <si>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</si>
  <si>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</si>
  <si>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</si>
  <si>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</si>
  <si>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</si>
  <si>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</si>
  <si>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</si>
  <si>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</si>
  <si>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</si>
  <si>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</si>
  <si>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</si>
  <si>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</si>
  <si>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</si>
  <si>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</si>
  <si>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</si>
  <si>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</si>
  <si>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</si>
  <si>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</si>
  <si>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</si>
  <si>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</si>
  <si>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</si>
  <si>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</si>
  <si>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</si>
  <si>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</si>
  <si>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</si>
  <si>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</si>
  <si>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</si>
  <si>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</si>
  <si>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</si>
  <si>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</si>
  <si>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</si>
  <si>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</si>
  <si>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</si>
  <si>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</si>
  <si>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</si>
  <si>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</si>
  <si>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</si>
  <si>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</si>
  <si>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</si>
  <si>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</si>
  <si>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</si>
  <si>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</si>
  <si>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</si>
  <si>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</si>
  <si>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</si>
  <si>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</si>
  <si>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</si>
  <si>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</si>
  <si>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</si>
  <si>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</si>
  <si>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</si>
  <si>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</si>
  <si>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</si>
  <si>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</si>
  <si>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</si>
  <si>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</si>
  <si>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</si>
  <si>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</si>
  <si>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</si>
  <si>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</si>
  <si>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</si>
  <si>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</si>
  <si>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</si>
  <si>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</si>
  <si>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</si>
  <si>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</si>
  <si>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</si>
  <si>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</si>
  <si>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</si>
  <si>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</si>
  <si>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</si>
  <si>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</si>
  <si>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</si>
  <si>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</si>
  <si>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</si>
  <si>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</si>
  <si>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</si>
  <si>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</si>
  <si>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</si>
  <si>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</si>
  <si>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</si>
  <si>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</si>
  <si>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</si>
  <si>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</si>
  <si>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</si>
  <si>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</si>
  <si>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</si>
  <si>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</si>
  <si>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</si>
  <si>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</si>
  <si>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</si>
  <si>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</si>
  <si>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</si>
  <si>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</si>
  <si>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</si>
  <si>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</si>
  <si>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</si>
  <si>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</si>
  <si>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</si>
  <si>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</si>
  <si>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</si>
  <si>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</si>
  <si>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</si>
  <si>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</si>
  <si>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</si>
  <si>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</si>
  <si>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t>San Quintin</t>
  </si>
  <si>
    <t>Al 31 de diciembre de 2022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</si>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</sst>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542925</xdr:colOff>
      <xdr:row>1</xdr:row>
      <xdr:rowOff>142907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90725" cy="514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2333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736.0500476200001</v>
      </c>
      <c r="C6" s="13">
        <f>SUM(C7,C19,C26,C32,C44,C83,C94,C215,C283,C323,C370,C452,C537,C663,C789,C903,C937,C958,C1010,C1583,C1801,C1820,C1832,C1891,C1910,C1983,C2001,C2045,C2106,C2319,C2426)</f>
        <v>70.900721799999999</v>
      </c>
      <c r="D6" s="13">
        <f>SUM(D7,D19,D26,D32,D44,D83,D94,D215,D283,D323,D370,D452,D537,D663,D789,D903,D937,D958,D1010,D1583,D1801,D1820,D1832,D1891,D1910,D1983,D2001,D2045,D2106,D2319,D2426)</f>
        <v>478.24246722999999</v>
      </c>
      <c r="E6" s="13">
        <f>SUM(E7,E19,E26,E32,E44,E83,E94,E215,E283,E323,E370,E452,E537,E663,E789,E903,E937,E958,E1010,E1583,E1801,E1820,E1832,E1891,E1910,E1983,E2001,E2045,E2106,E2319,E2426)</f>
        <v>186.9068585900001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0</v>
      </c>
      <c r="C19" s="13">
        <f>SUM(C20:C25)</f>
        <v>0</v>
      </c>
      <c r="D19" s="13">
        <f t="shared" ref="D19:E19" si="2">SUM(D20:D25)</f>
        <v>0</v>
      </c>
      <c r="E19" s="13">
        <f t="shared" si="2"/>
        <v>0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2332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0</v>
      </c>
      <c r="C26" s="13">
        <f>SUM(C27:C31)</f>
        <v>0</v>
      </c>
      <c r="D26" s="13">
        <f t="shared" ref="D26:E26" si="4">SUM(D27:D31)</f>
        <v>0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0</v>
      </c>
      <c r="C44" s="19">
        <f>SUM(C45:C82)</f>
        <v>0</v>
      </c>
      <c r="D44" s="13">
        <f t="shared" ref="D44:E44" si="6">SUM(D45:D82)</f>
        <v>0</v>
      </c>
      <c r="E44" s="13">
        <f t="shared" si="6"/>
        <v>0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 t="shared" si="1"/>
        <v>0</v>
      </c>
      <c r="C62" s="18">
        <v>0</v>
      </c>
      <c r="D62" s="4">
        <v>0</v>
      </c>
      <c r="E62" s="18">
        <v>0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0.77540012999999997</v>
      </c>
      <c r="C94" s="13">
        <f>SUM(C95:C214)</f>
        <v>0</v>
      </c>
      <c r="D94" s="13">
        <f t="shared" ref="D94:E94" si="8">SUM(D95:D214)</f>
        <v>0.77540012999999997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0.77540012999999997</v>
      </c>
      <c r="C178" s="4">
        <v>0</v>
      </c>
      <c r="D178" s="4">
        <v>0.77540012999999997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1.4666666799999999</v>
      </c>
      <c r="C215" s="13">
        <f>SUM(C216:C282)</f>
        <v>0</v>
      </c>
      <c r="D215" s="13">
        <f t="shared" ref="D215:E215" si="11">SUM(D216:D282)</f>
        <v>1.4666666799999999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1.4666666799999999</v>
      </c>
      <c r="C248" s="4">
        <v>0</v>
      </c>
      <c r="D248" s="4">
        <v>1.4666666799999999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25.446707739999997</v>
      </c>
      <c r="C283" s="13">
        <f>SUM(C284:C322)</f>
        <v>25.446707739999997</v>
      </c>
      <c r="D283" s="13">
        <f t="shared" ref="D283:E283" si="13">SUM(D284:D322)</f>
        <v>0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25.446707739999997</v>
      </c>
      <c r="C288" s="4">
        <v>25.446707739999997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4"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0</v>
      </c>
      <c r="C291" s="4">
        <v>0</v>
      </c>
      <c r="D291" s="4">
        <v>0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4"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4"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4"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4"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>SUM(C324:C369)</f>
        <v>0</v>
      </c>
      <c r="D323" s="13">
        <f t="shared" ref="D323:E323" si="14">SUM(D324:D369)</f>
        <v>0</v>
      </c>
      <c r="E323" s="13">
        <f t="shared" si="14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5">SUM(C328:E328)</f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5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5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5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5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5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5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5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5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5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5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5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5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5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5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5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5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5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5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5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5"/>
        <v>0</v>
      </c>
      <c r="C348" s="4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5"/>
        <v>0</v>
      </c>
      <c r="C349" s="15"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5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5"/>
        <v>0</v>
      </c>
      <c r="C351" s="4"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5"/>
        <v>0</v>
      </c>
      <c r="C352" s="4"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5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5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5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5"/>
        <v>0</v>
      </c>
      <c r="C356" s="4">
        <v>0</v>
      </c>
      <c r="D356" s="4">
        <v>0</v>
      </c>
      <c r="E356" s="16">
        <v>0</v>
      </c>
    </row>
    <row r="357" spans="1:5" ht="13.5" hidden="1" outlineLevel="1" x14ac:dyDescent="0.2">
      <c r="A357" s="8" t="s">
        <v>346</v>
      </c>
      <c r="B357" s="4">
        <f t="shared" si="15"/>
        <v>0</v>
      </c>
      <c r="C357" s="4"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5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5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5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5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5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5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5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5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5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5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5"/>
        <v>0</v>
      </c>
      <c r="C368" s="4"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5"/>
        <v>0</v>
      </c>
      <c r="C369" s="4"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5"/>
        <v>13.63164592</v>
      </c>
      <c r="C370" s="13">
        <f>SUM(C371:C451)</f>
        <v>0</v>
      </c>
      <c r="D370" s="13">
        <f t="shared" ref="D370:E370" si="16">SUM(D371:D451)</f>
        <v>13.63164592</v>
      </c>
      <c r="E370" s="13">
        <f t="shared" si="16"/>
        <v>0</v>
      </c>
    </row>
    <row r="371" spans="1:5" ht="13.5" hidden="1" outlineLevel="1" x14ac:dyDescent="0.2">
      <c r="A371" s="8" t="s">
        <v>359</v>
      </c>
      <c r="B371" s="4">
        <f t="shared" si="15"/>
        <v>0</v>
      </c>
      <c r="C371" s="4"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5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5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5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5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5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5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5"/>
        <v>0</v>
      </c>
      <c r="C378" s="4"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5"/>
        <v>0</v>
      </c>
      <c r="C379" s="4"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5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5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5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5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5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5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5"/>
        <v>0</v>
      </c>
      <c r="C386" s="4"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5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5"/>
        <v>0</v>
      </c>
      <c r="C388" s="4"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5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5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5"/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7">SUM(C392:E392)</f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7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7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7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7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7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7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7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7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7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7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7"/>
        <v>0</v>
      </c>
      <c r="C403" s="4"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7"/>
        <v>0</v>
      </c>
      <c r="C404" s="4"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7"/>
        <v>0</v>
      </c>
      <c r="C405" s="4"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7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7"/>
        <v>0</v>
      </c>
      <c r="C407" s="4"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7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7"/>
        <v>0</v>
      </c>
      <c r="C409" s="4"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7"/>
        <v>0</v>
      </c>
      <c r="C410" s="4"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7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7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7"/>
        <v>0</v>
      </c>
      <c r="C413" s="4"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7"/>
        <v>0</v>
      </c>
      <c r="C414" s="4"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7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7"/>
        <v>3.84346692</v>
      </c>
      <c r="C416" s="4">
        <v>0</v>
      </c>
      <c r="D416" s="4">
        <v>3.84346692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7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7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7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7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7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7"/>
        <v>0</v>
      </c>
      <c r="C422" s="4"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7"/>
        <v>0</v>
      </c>
      <c r="C423" s="4"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7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7"/>
        <v>9.7881789999999995</v>
      </c>
      <c r="C425" s="4">
        <v>0</v>
      </c>
      <c r="D425" s="4">
        <v>9.7881789999999995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7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7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7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7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7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7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7"/>
        <v>0</v>
      </c>
      <c r="C432" s="4"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414</v>
      </c>
      <c r="B433" s="18">
        <f t="shared" si="17"/>
        <v>0</v>
      </c>
      <c r="C433" s="4">
        <v>0</v>
      </c>
      <c r="D433" s="4">
        <v>0</v>
      </c>
      <c r="E433" s="18">
        <v>0</v>
      </c>
    </row>
    <row r="434" spans="1:5" ht="13.5" hidden="1" outlineLevel="1" x14ac:dyDescent="0.2">
      <c r="A434" s="8" t="s">
        <v>415</v>
      </c>
      <c r="B434" s="4">
        <f t="shared" si="17"/>
        <v>0</v>
      </c>
      <c r="C434" s="4"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7"/>
        <v>0</v>
      </c>
      <c r="C435" s="4"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7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7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7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7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7"/>
        <v>0</v>
      </c>
      <c r="C440" s="4"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7"/>
        <v>0</v>
      </c>
      <c r="C441" s="4"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7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7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7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7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7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7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7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7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7"/>
        <v>0</v>
      </c>
      <c r="C450" s="4"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7"/>
        <v>0</v>
      </c>
      <c r="C451" s="4"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7"/>
        <v>0</v>
      </c>
      <c r="C452" s="13">
        <f>SUM(C453:C536)</f>
        <v>0</v>
      </c>
      <c r="D452" s="14">
        <v>0</v>
      </c>
      <c r="E452" s="13">
        <f t="shared" ref="E452" si="18">SUM(E453:E536)</f>
        <v>0</v>
      </c>
    </row>
    <row r="453" spans="1:5" ht="13.5" hidden="1" outlineLevel="1" x14ac:dyDescent="0.2">
      <c r="A453" s="8" t="s">
        <v>440</v>
      </c>
      <c r="B453" s="4">
        <f t="shared" si="17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7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7"/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19">SUM(C456:E456)</f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19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19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19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19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19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19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19"/>
        <v>0</v>
      </c>
      <c r="C463" s="4"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19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19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19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19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19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19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19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19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19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19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19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19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19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19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19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19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19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19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19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19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19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19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19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19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19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19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19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19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19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19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19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19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19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19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19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19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19"/>
        <v>0</v>
      </c>
      <c r="C500" s="4"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19"/>
        <v>0</v>
      </c>
      <c r="C501" s="4"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19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19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19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19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19"/>
        <v>0</v>
      </c>
      <c r="C506" s="4"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19"/>
        <v>0</v>
      </c>
      <c r="C507" s="4"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19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19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19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19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19"/>
        <v>0</v>
      </c>
      <c r="C512" s="4"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19"/>
        <v>0</v>
      </c>
      <c r="C513" s="4"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19"/>
        <v>0</v>
      </c>
      <c r="C514" s="4"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19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19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19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19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19"/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0">SUM(C520:E520)</f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0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0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0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0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0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0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0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0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0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0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0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0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0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0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0"/>
        <v>0</v>
      </c>
      <c r="C535" s="4"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0"/>
        <v>0</v>
      </c>
      <c r="C536" s="4"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0"/>
        <v>85.035126970000007</v>
      </c>
      <c r="C537" s="13">
        <f t="shared" ref="C537:D537" si="21">SUM(C538:C662)</f>
        <v>0</v>
      </c>
      <c r="D537" s="13">
        <f t="shared" si="21"/>
        <v>2.5210469199999999</v>
      </c>
      <c r="E537" s="13">
        <f>SUM(E538:E662)</f>
        <v>82.514080050000004</v>
      </c>
    </row>
    <row r="538" spans="1:5" ht="13.5" hidden="1" outlineLevel="1" x14ac:dyDescent="0.2">
      <c r="A538" s="8" t="s">
        <v>522</v>
      </c>
      <c r="B538" s="4">
        <f t="shared" si="20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0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0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0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0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0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0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0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0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0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0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0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0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0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0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0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0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0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0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0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0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0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0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0"/>
        <v>0</v>
      </c>
      <c r="C561" s="4"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0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0"/>
        <v>0</v>
      </c>
      <c r="C563" s="4"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0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0"/>
        <v>2.5210469199999999</v>
      </c>
      <c r="C565" s="4">
        <v>0</v>
      </c>
      <c r="D565" s="4">
        <v>2.5210469199999999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0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0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0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0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0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0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0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0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0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0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0"/>
        <v>0</v>
      </c>
      <c r="C576" s="4"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0"/>
        <v>23.97292899</v>
      </c>
      <c r="C577" s="4">
        <v>0</v>
      </c>
      <c r="D577" s="4">
        <v>0</v>
      </c>
      <c r="E577" s="4">
        <v>23.97292899</v>
      </c>
    </row>
    <row r="578" spans="1:5" ht="13.5" hidden="1" outlineLevel="1" x14ac:dyDescent="0.2">
      <c r="A578" s="8" t="s">
        <v>559</v>
      </c>
      <c r="B578" s="4">
        <f t="shared" si="20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0"/>
        <v>0</v>
      </c>
      <c r="C579" s="4"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0"/>
        <v>0</v>
      </c>
      <c r="C580" s="4"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0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0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0"/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2">SUM(C584:E584)</f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2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2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2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2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2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2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2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2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2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2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2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2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2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2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2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2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2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2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2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2"/>
        <v>0</v>
      </c>
      <c r="C604" s="4"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2"/>
        <v>0</v>
      </c>
      <c r="C605" s="4"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2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2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2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2"/>
        <v>0</v>
      </c>
      <c r="C609" s="4"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2"/>
        <v>0</v>
      </c>
      <c r="C610" s="4"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2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2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2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2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2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2"/>
        <v>0</v>
      </c>
      <c r="C616" s="4"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2"/>
        <v>55.263138020000007</v>
      </c>
      <c r="C617" s="4">
        <v>0</v>
      </c>
      <c r="D617" s="4">
        <v>0</v>
      </c>
      <c r="E617" s="4">
        <v>55.263138020000007</v>
      </c>
    </row>
    <row r="618" spans="1:5" ht="13.5" hidden="1" outlineLevel="1" x14ac:dyDescent="0.2">
      <c r="A618" s="8" t="s">
        <v>597</v>
      </c>
      <c r="B618" s="4">
        <f t="shared" si="22"/>
        <v>0</v>
      </c>
      <c r="C618" s="4"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2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2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2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2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2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2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2"/>
        <v>0</v>
      </c>
      <c r="C625" s="4"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2"/>
        <v>0</v>
      </c>
      <c r="C626" s="4"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2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2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2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2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2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2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2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2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2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2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2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2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2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2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2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2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2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2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2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2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2"/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3">SUM(C648:E648)</f>
        <v>0</v>
      </c>
      <c r="C648" s="4"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3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3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3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3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3"/>
        <v>0</v>
      </c>
      <c r="C653" s="4"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3"/>
        <v>0</v>
      </c>
      <c r="C654" s="4"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3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3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3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3"/>
        <v>3.2780130400000003</v>
      </c>
      <c r="C658" s="4">
        <v>0</v>
      </c>
      <c r="D658" s="4">
        <v>0</v>
      </c>
      <c r="E658" s="4">
        <v>3.2780130400000003</v>
      </c>
    </row>
    <row r="659" spans="1:5" ht="13.5" hidden="1" outlineLevel="1" x14ac:dyDescent="0.2">
      <c r="A659" s="8" t="s">
        <v>637</v>
      </c>
      <c r="B659" s="4">
        <f t="shared" si="23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3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3"/>
        <v>0</v>
      </c>
      <c r="C661" s="4"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3"/>
        <v>0</v>
      </c>
      <c r="C662" s="4"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3"/>
        <v>23</v>
      </c>
      <c r="C663" s="13">
        <f>SUM(C664:C788)</f>
        <v>0</v>
      </c>
      <c r="D663" s="13">
        <f t="shared" ref="D663:E663" si="24">SUM(D664:D788)</f>
        <v>23</v>
      </c>
      <c r="E663" s="13">
        <f t="shared" si="24"/>
        <v>0</v>
      </c>
    </row>
    <row r="664" spans="1:5" ht="27" hidden="1" outlineLevel="1" x14ac:dyDescent="0.2">
      <c r="A664" s="8" t="s">
        <v>641</v>
      </c>
      <c r="B664" s="4">
        <f t="shared" si="23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3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3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3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3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3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3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3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3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3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3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3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3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3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3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3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3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3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3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3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3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3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3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3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3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3"/>
        <v>0</v>
      </c>
      <c r="C689" s="4"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3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3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3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3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3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3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3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3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3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3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3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3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3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3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3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3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3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3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3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3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3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3"/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25">SUM(C712:E712)</f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25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25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25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25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25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25"/>
        <v>0</v>
      </c>
      <c r="C718" s="4"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25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25"/>
        <v>0</v>
      </c>
      <c r="C720" s="4"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25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25"/>
        <v>0</v>
      </c>
      <c r="C722" s="4"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25"/>
        <v>0</v>
      </c>
      <c r="C723" s="4"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25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25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25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25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25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25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25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25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25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25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25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25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25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25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25"/>
        <v>0</v>
      </c>
      <c r="C738" s="4"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25"/>
        <v>0</v>
      </c>
      <c r="C739" s="4"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25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25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25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25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25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25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25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25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25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25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25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25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25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25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25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25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25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25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25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25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25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25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25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25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25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25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25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25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25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25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25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25"/>
        <v>0</v>
      </c>
      <c r="C771" s="4"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25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25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25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25"/>
        <v>0</v>
      </c>
      <c r="C775" s="4"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26">SUM(C776:E776)</f>
        <v>0</v>
      </c>
      <c r="C776" s="4"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26"/>
        <v>23</v>
      </c>
      <c r="C777" s="4">
        <v>0</v>
      </c>
      <c r="D777" s="4">
        <v>23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26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26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26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26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26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26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26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26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26"/>
        <v>0</v>
      </c>
      <c r="C786" s="4"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26"/>
        <v>0</v>
      </c>
      <c r="C787" s="4"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26"/>
        <v>0</v>
      </c>
      <c r="C788" s="4"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26"/>
        <v>4.0000000299999998</v>
      </c>
      <c r="C789" s="13">
        <f>SUM(C790:C902)</f>
        <v>0</v>
      </c>
      <c r="D789" s="13">
        <f t="shared" ref="D789:E789" si="27">SUM(D790:D902)</f>
        <v>4.0000000299999998</v>
      </c>
      <c r="E789" s="13">
        <f t="shared" si="27"/>
        <v>0</v>
      </c>
    </row>
    <row r="790" spans="1:5" ht="13.5" hidden="1" outlineLevel="1" x14ac:dyDescent="0.2">
      <c r="A790" s="8" t="s">
        <v>760</v>
      </c>
      <c r="B790" s="4">
        <f t="shared" si="26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26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26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26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26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26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26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26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26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26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26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26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26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26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26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26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26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26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26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26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26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26"/>
        <v>0</v>
      </c>
      <c r="C811" s="4"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26"/>
        <v>3</v>
      </c>
      <c r="C812" s="4">
        <v>0</v>
      </c>
      <c r="D812" s="4">
        <v>3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26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26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26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26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26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26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26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26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26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26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26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26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26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26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26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26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26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26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26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26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26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26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26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26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26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26"/>
        <v>0</v>
      </c>
      <c r="C838" s="4"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26"/>
        <v>0</v>
      </c>
      <c r="C839" s="4"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28">SUM(C840:E840)</f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28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28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28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28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28"/>
        <v>1.00000003</v>
      </c>
      <c r="C845" s="4">
        <v>0</v>
      </c>
      <c r="D845" s="4">
        <v>1.00000003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28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28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28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28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28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28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28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28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28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28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28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28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28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28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28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28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28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28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28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28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28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28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28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28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28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28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28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28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28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28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28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28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28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28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28"/>
        <v>0</v>
      </c>
      <c r="C880" s="4"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28"/>
        <v>0</v>
      </c>
      <c r="C881" s="4"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28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28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28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28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28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28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28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28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28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28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28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28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28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28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28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28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28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28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28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28"/>
        <v>0</v>
      </c>
      <c r="C901" s="4"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28"/>
        <v>0</v>
      </c>
      <c r="C902" s="4"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28"/>
        <v>38.632742550000003</v>
      </c>
      <c r="C903" s="13">
        <f>SUM(C904:C936)</f>
        <v>38.632742550000003</v>
      </c>
      <c r="D903" s="13">
        <f t="shared" ref="D903:E903" si="29">SUM(D904:D936)</f>
        <v>0</v>
      </c>
      <c r="E903" s="13">
        <f t="shared" si="29"/>
        <v>0</v>
      </c>
    </row>
    <row r="904" spans="1:5" ht="13.5" hidden="1" outlineLevel="1" x14ac:dyDescent="0.2">
      <c r="A904" s="8" t="s">
        <v>864</v>
      </c>
      <c r="B904" s="4">
        <f t="shared" ref="B904:B967" si="30">SUM(C904:E904)</f>
        <v>0</v>
      </c>
      <c r="C904" s="4"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30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30"/>
        <v>0</v>
      </c>
      <c r="C906" s="4"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30"/>
        <v>0</v>
      </c>
      <c r="C907" s="4"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30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30"/>
        <v>0</v>
      </c>
      <c r="C909" s="4"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30"/>
        <v>38.632742550000003</v>
      </c>
      <c r="C910" s="4">
        <v>38.632742550000003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30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30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30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30"/>
        <v>0</v>
      </c>
      <c r="C914" s="4"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30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30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30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30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30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30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30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30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30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30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30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30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30"/>
        <v>0</v>
      </c>
      <c r="C927" s="4"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30"/>
        <v>0</v>
      </c>
      <c r="C928" s="4"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30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30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30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30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30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30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30"/>
        <v>0</v>
      </c>
      <c r="C935" s="4"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30"/>
        <v>0</v>
      </c>
      <c r="C936" s="4"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3">
        <f t="shared" si="30"/>
        <v>193.83667038999999</v>
      </c>
      <c r="C937" s="14">
        <f>SUM(C938:C957)</f>
        <v>0</v>
      </c>
      <c r="D937" s="13">
        <f t="shared" ref="D937:E937" si="31">SUM(D938:D957)</f>
        <v>193.83667038999999</v>
      </c>
      <c r="E937" s="17">
        <f t="shared" si="31"/>
        <v>0</v>
      </c>
    </row>
    <row r="938" spans="1:5" ht="13.5" hidden="1" outlineLevel="1" x14ac:dyDescent="0.2">
      <c r="A938" s="8" t="s">
        <v>894</v>
      </c>
      <c r="B938" s="4">
        <f t="shared" si="30"/>
        <v>11.4</v>
      </c>
      <c r="C938" s="16">
        <v>0</v>
      </c>
      <c r="D938" s="4">
        <v>11.4</v>
      </c>
      <c r="E938" s="4">
        <v>0</v>
      </c>
    </row>
    <row r="939" spans="1:5" ht="13.5" hidden="1" outlineLevel="1" x14ac:dyDescent="0.2">
      <c r="A939" s="8" t="s">
        <v>895</v>
      </c>
      <c r="B939" s="16">
        <f t="shared" si="30"/>
        <v>0</v>
      </c>
      <c r="C939" s="16">
        <v>0</v>
      </c>
      <c r="D939" s="4">
        <v>0</v>
      </c>
      <c r="E939" s="12">
        <v>0</v>
      </c>
    </row>
    <row r="940" spans="1:5" ht="13.5" hidden="1" outlineLevel="1" x14ac:dyDescent="0.2">
      <c r="A940" s="8" t="s">
        <v>896</v>
      </c>
      <c r="B940" s="4">
        <f t="shared" si="30"/>
        <v>4</v>
      </c>
      <c r="C940" s="16">
        <v>0</v>
      </c>
      <c r="D940" s="4">
        <v>4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30"/>
        <v>0</v>
      </c>
      <c r="C941" s="16"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30"/>
        <v>19.624999970000001</v>
      </c>
      <c r="C942" s="16">
        <v>0</v>
      </c>
      <c r="D942" s="4">
        <v>19.624999970000001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30"/>
        <v>0</v>
      </c>
      <c r="C943" s="16">
        <v>0</v>
      </c>
      <c r="D943" s="4">
        <v>0</v>
      </c>
      <c r="E943" s="4">
        <v>0</v>
      </c>
    </row>
    <row r="944" spans="1:5" ht="13.5" hidden="1" outlineLevel="1" x14ac:dyDescent="0.2">
      <c r="A944" s="8" t="s">
        <v>900</v>
      </c>
      <c r="B944" s="12">
        <f t="shared" si="30"/>
        <v>1.5</v>
      </c>
      <c r="C944" s="16">
        <v>0</v>
      </c>
      <c r="D944" s="4">
        <v>1.5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30"/>
        <v>7</v>
      </c>
      <c r="C945" s="16">
        <v>0</v>
      </c>
      <c r="D945" s="4">
        <v>7</v>
      </c>
      <c r="E945" s="4">
        <v>0</v>
      </c>
    </row>
    <row r="946" spans="1:5" ht="13.5" hidden="1" outlineLevel="1" x14ac:dyDescent="0.2">
      <c r="A946" s="8" t="s">
        <v>902</v>
      </c>
      <c r="B946" s="15">
        <f t="shared" si="30"/>
        <v>6.5</v>
      </c>
      <c r="C946" s="16">
        <v>0</v>
      </c>
      <c r="D946" s="4">
        <v>6.5</v>
      </c>
      <c r="E946" s="18">
        <v>0</v>
      </c>
    </row>
    <row r="947" spans="1:5" ht="13.5" hidden="1" outlineLevel="1" x14ac:dyDescent="0.2">
      <c r="A947" s="8" t="s">
        <v>903</v>
      </c>
      <c r="B947" s="4">
        <f t="shared" si="30"/>
        <v>0</v>
      </c>
      <c r="C947" s="16">
        <v>0</v>
      </c>
      <c r="D947" s="4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30"/>
        <v>8.6999999999999993</v>
      </c>
      <c r="C948" s="16">
        <v>0</v>
      </c>
      <c r="D948" s="4">
        <v>8.6999999999999993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30"/>
        <v>8</v>
      </c>
      <c r="C949" s="16">
        <v>0</v>
      </c>
      <c r="D949" s="4">
        <v>8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30"/>
        <v>9.5</v>
      </c>
      <c r="C950" s="16">
        <v>0</v>
      </c>
      <c r="D950" s="4">
        <v>9.5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30"/>
        <v>0</v>
      </c>
      <c r="C951" s="16">
        <v>0</v>
      </c>
      <c r="D951" s="4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30"/>
        <v>0</v>
      </c>
      <c r="C952" s="16">
        <v>0</v>
      </c>
      <c r="D952" s="4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30"/>
        <v>22.4</v>
      </c>
      <c r="C953" s="16">
        <v>0</v>
      </c>
      <c r="D953" s="4">
        <v>22.4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30"/>
        <v>9.3000000000000007</v>
      </c>
      <c r="C954" s="16">
        <v>0</v>
      </c>
      <c r="D954" s="4">
        <v>9.3000000000000007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30"/>
        <v>77.411670420000007</v>
      </c>
      <c r="C955" s="16">
        <v>0</v>
      </c>
      <c r="D955" s="4">
        <v>77.411670420000007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30"/>
        <v>8.5</v>
      </c>
      <c r="C956" s="16">
        <v>0</v>
      </c>
      <c r="D956" s="4">
        <v>8.5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30"/>
        <v>0</v>
      </c>
      <c r="C957" s="16">
        <v>0</v>
      </c>
      <c r="D957" s="16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30"/>
        <v>107.4455941600001</v>
      </c>
      <c r="C958" s="13">
        <f>SUM(C959:C1009)</f>
        <v>0</v>
      </c>
      <c r="D958" s="13">
        <f t="shared" ref="D958:E958" si="32">SUM(D959:D1009)</f>
        <v>13.972123160000001</v>
      </c>
      <c r="E958" s="13">
        <f t="shared" si="32"/>
        <v>93.473471000000103</v>
      </c>
    </row>
    <row r="959" spans="1:5" ht="13.5" hidden="1" outlineLevel="1" x14ac:dyDescent="0.2">
      <c r="A959" s="8" t="s">
        <v>243</v>
      </c>
      <c r="B959" s="4">
        <f t="shared" si="30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30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30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30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30"/>
        <v>0</v>
      </c>
      <c r="C963" s="4">
        <v>0</v>
      </c>
      <c r="D963" s="4">
        <v>0</v>
      </c>
      <c r="E963" s="4">
        <v>0</v>
      </c>
    </row>
    <row r="964" spans="1:5" ht="13.5" hidden="1" outlineLevel="1" x14ac:dyDescent="0.2">
      <c r="A964" s="8" t="s">
        <v>916</v>
      </c>
      <c r="B964" s="4">
        <f t="shared" si="30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30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30"/>
        <v>0</v>
      </c>
      <c r="C966" s="4"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30"/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33">SUM(C968:E968)</f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33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33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33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33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33"/>
        <v>13.972123160000001</v>
      </c>
      <c r="C973" s="4">
        <v>0</v>
      </c>
      <c r="D973" s="4">
        <v>13.972123160000001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33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33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33"/>
        <v>0</v>
      </c>
      <c r="C976" s="4"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33"/>
        <v>3.643556000000002</v>
      </c>
      <c r="C977" s="4">
        <v>0</v>
      </c>
      <c r="D977" s="4">
        <v>0</v>
      </c>
      <c r="E977" s="12">
        <v>3.643556000000002</v>
      </c>
    </row>
    <row r="978" spans="1:5" ht="13.5" hidden="1" outlineLevel="1" x14ac:dyDescent="0.2">
      <c r="A978" s="8" t="s">
        <v>930</v>
      </c>
      <c r="B978" s="4">
        <f t="shared" si="33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33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33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33"/>
        <v>0</v>
      </c>
      <c r="C981" s="4"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33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33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33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33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33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33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33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33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33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33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33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33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33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33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33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33"/>
        <v>0</v>
      </c>
      <c r="C997" s="4"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33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33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33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33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33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33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33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33"/>
        <v>85.443915000000104</v>
      </c>
      <c r="C1005" s="4">
        <v>0</v>
      </c>
      <c r="D1005" s="4">
        <v>0</v>
      </c>
      <c r="E1005" s="4">
        <v>85.443915000000104</v>
      </c>
    </row>
    <row r="1006" spans="1:5" ht="13.5" hidden="1" outlineLevel="1" x14ac:dyDescent="0.2">
      <c r="A1006" s="8" t="s">
        <v>346</v>
      </c>
      <c r="B1006" s="4">
        <f t="shared" si="33"/>
        <v>4.3860000000000001</v>
      </c>
      <c r="C1006" s="4">
        <v>0</v>
      </c>
      <c r="D1006" s="4">
        <v>0</v>
      </c>
      <c r="E1006" s="4">
        <v>4.3860000000000001</v>
      </c>
    </row>
    <row r="1007" spans="1:5" ht="13.5" hidden="1" outlineLevel="1" x14ac:dyDescent="0.2">
      <c r="A1007" s="8" t="s">
        <v>952</v>
      </c>
      <c r="B1007" s="4">
        <f t="shared" si="33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33"/>
        <v>0</v>
      </c>
      <c r="C1008" s="4"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33"/>
        <v>0</v>
      </c>
      <c r="C1009" s="4"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33"/>
        <v>0</v>
      </c>
      <c r="C1010" s="13">
        <f>SUM(C1011:C1582)</f>
        <v>0</v>
      </c>
      <c r="D1010" s="13">
        <f t="shared" ref="D1010:E1010" si="34">SUM(D1011:D1582)</f>
        <v>0</v>
      </c>
      <c r="E1010" s="13">
        <f t="shared" si="34"/>
        <v>0</v>
      </c>
    </row>
    <row r="1011" spans="1:5" ht="13.5" hidden="1" outlineLevel="1" x14ac:dyDescent="0.2">
      <c r="A1011" s="8" t="s">
        <v>1753</v>
      </c>
      <c r="B1011" s="4">
        <f t="shared" si="33"/>
        <v>0</v>
      </c>
      <c r="C1011" s="4"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33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33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33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33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33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33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33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33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33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33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33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33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33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33"/>
        <v>0</v>
      </c>
      <c r="C1025" s="4"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33"/>
        <v>0</v>
      </c>
      <c r="C1026" s="4"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33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33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33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33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33"/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35">SUM(C1032:E1032)</f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35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35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35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35"/>
        <v>0</v>
      </c>
      <c r="C1036" s="4"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35"/>
        <v>0</v>
      </c>
      <c r="C1037" s="4"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35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35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35"/>
        <v>0</v>
      </c>
      <c r="C1040" s="4"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35"/>
        <v>0</v>
      </c>
      <c r="C1041" s="4"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35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35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35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35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35"/>
        <v>0</v>
      </c>
      <c r="C1046" s="4"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35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35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35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35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35"/>
        <v>0</v>
      </c>
      <c r="C1051" s="4"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35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35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35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35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35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35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35"/>
        <v>0</v>
      </c>
      <c r="C1058" s="4"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35"/>
        <v>0</v>
      </c>
      <c r="C1059" s="4"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35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35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35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35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35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35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35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35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35"/>
        <v>0</v>
      </c>
      <c r="C1068" s="4"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35"/>
        <v>0</v>
      </c>
      <c r="C1069" s="4"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35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35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35"/>
        <v>0</v>
      </c>
      <c r="C1072" s="4"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35"/>
        <v>0</v>
      </c>
      <c r="C1073" s="4"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35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35"/>
        <v>0</v>
      </c>
      <c r="C1075" s="4"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35"/>
        <v>0</v>
      </c>
      <c r="C1076" s="4"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35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35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35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35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35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35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35"/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4"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35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35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35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35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35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35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35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35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35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35"/>
        <v>0</v>
      </c>
      <c r="C1094" s="4"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35"/>
        <v>0</v>
      </c>
      <c r="C1095" s="4"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36">SUM(C1096:E1096)</f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36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36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36"/>
        <v>0</v>
      </c>
      <c r="C1099" s="4"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36"/>
        <v>0</v>
      </c>
      <c r="C1100" s="4"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36"/>
        <v>0</v>
      </c>
      <c r="C1101" s="4"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36"/>
        <v>0</v>
      </c>
      <c r="C1102" s="4"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36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36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36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36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36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36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36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36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36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36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36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36"/>
        <v>0</v>
      </c>
      <c r="C1114" s="4"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36"/>
        <v>0</v>
      </c>
      <c r="C1115" s="4"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36"/>
        <v>0</v>
      </c>
      <c r="C1116" s="4"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36"/>
        <v>0</v>
      </c>
      <c r="C1117" s="4"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36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36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36"/>
        <v>0</v>
      </c>
      <c r="C1120" s="4"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36"/>
        <v>0</v>
      </c>
      <c r="C1121" s="4"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36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36"/>
        <v>0</v>
      </c>
      <c r="C1123" s="4"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36"/>
        <v>0</v>
      </c>
      <c r="C1124" s="4"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36"/>
        <v>0</v>
      </c>
      <c r="C1125" s="4"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36"/>
        <v>0</v>
      </c>
      <c r="C1126" s="4"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36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36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36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36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36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36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36"/>
        <v>0</v>
      </c>
      <c r="C1133" s="4"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36"/>
        <v>0</v>
      </c>
      <c r="C1134" s="4"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36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36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36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36"/>
        <v>0</v>
      </c>
      <c r="C1138" s="4"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36"/>
        <v>0</v>
      </c>
      <c r="C1139" s="4"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36"/>
        <v>0</v>
      </c>
      <c r="C1140" s="4"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36"/>
        <v>0</v>
      </c>
      <c r="C1141" s="4"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36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36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36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36"/>
        <v>0</v>
      </c>
      <c r="C1145" s="4"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36"/>
        <v>0</v>
      </c>
      <c r="C1146" s="4"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36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36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36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36"/>
        <v>0</v>
      </c>
      <c r="C1150" s="4"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36"/>
        <v>0</v>
      </c>
      <c r="C1151" s="4"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36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36"/>
        <v>0</v>
      </c>
      <c r="C1153" s="4"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36"/>
        <v>0</v>
      </c>
      <c r="C1154" s="4"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36"/>
        <v>0</v>
      </c>
      <c r="C1155" s="4"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36"/>
        <v>0</v>
      </c>
      <c r="C1156" s="4"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36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36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36"/>
        <v>0</v>
      </c>
      <c r="C1159" s="4"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37">SUM(C1160:E1160)</f>
        <v>0</v>
      </c>
      <c r="C1160" s="4"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37"/>
        <v>0</v>
      </c>
      <c r="C1161" s="4"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37"/>
        <v>0</v>
      </c>
      <c r="C1162" s="4"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37"/>
        <v>0</v>
      </c>
      <c r="C1163" s="4"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37"/>
        <v>0</v>
      </c>
      <c r="C1164" s="4"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37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37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37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37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37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37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37"/>
        <v>0</v>
      </c>
      <c r="C1171" s="4"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37"/>
        <v>0</v>
      </c>
      <c r="C1172" s="4"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37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37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37"/>
        <v>0</v>
      </c>
      <c r="C1175" s="4"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37"/>
        <v>0</v>
      </c>
      <c r="C1176" s="4"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37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37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37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37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37"/>
        <v>0</v>
      </c>
      <c r="C1181" s="4"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37"/>
        <v>0</v>
      </c>
      <c r="C1182" s="4"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37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37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37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37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37"/>
        <v>0</v>
      </c>
      <c r="C1187" s="4"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37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37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37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37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37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37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37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37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37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37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37"/>
        <v>0</v>
      </c>
      <c r="C1198" s="4"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37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37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37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37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37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37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37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37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37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37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37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37"/>
        <v>0</v>
      </c>
      <c r="C1210" s="4"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37"/>
        <v>0</v>
      </c>
      <c r="C1211" s="4"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37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37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37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37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37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37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37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37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37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37"/>
        <v>0</v>
      </c>
      <c r="C1221" s="4"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37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37"/>
        <v>0</v>
      </c>
      <c r="C1223" s="4"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38">SUM(C1224:E1224)</f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38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38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38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38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38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38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38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38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38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38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38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38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38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38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38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38"/>
        <v>0</v>
      </c>
      <c r="C1240" s="4"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38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38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38"/>
        <v>0</v>
      </c>
      <c r="C1243" s="4"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38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38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38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38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38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38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38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38"/>
        <v>0</v>
      </c>
      <c r="C1251" s="4"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38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38"/>
        <v>0</v>
      </c>
      <c r="C1253" s="4"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38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38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38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38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38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38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38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38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38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38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38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38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38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38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38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38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38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38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38"/>
        <v>0</v>
      </c>
      <c r="C1272" s="4"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38"/>
        <v>0</v>
      </c>
      <c r="C1273" s="4"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38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38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38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38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38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38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38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38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38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38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38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38"/>
        <v>0</v>
      </c>
      <c r="C1285" s="4"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38"/>
        <v>0</v>
      </c>
      <c r="C1286" s="4"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38"/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39">SUM(C1288:E1288)</f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39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39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39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39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39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39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39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39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39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39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39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39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39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39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39"/>
        <v>0</v>
      </c>
      <c r="C1303" s="4"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39"/>
        <v>0</v>
      </c>
      <c r="C1304" s="4"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39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39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39"/>
        <v>0</v>
      </c>
      <c r="C1307" s="4"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39"/>
        <v>0</v>
      </c>
      <c r="C1308" s="4">
        <v>0</v>
      </c>
      <c r="D1308" s="4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39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39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39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39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39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39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39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39"/>
        <v>0</v>
      </c>
      <c r="C1316" s="4"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39"/>
        <v>0</v>
      </c>
      <c r="C1317" s="4"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39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39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39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39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39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39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39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39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39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39"/>
        <v>0</v>
      </c>
      <c r="C1327" s="4"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39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39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39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39"/>
        <v>0</v>
      </c>
      <c r="C1331" s="4"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39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39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39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39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39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39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39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39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39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39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39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39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39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39"/>
        <v>0</v>
      </c>
      <c r="C1345" s="4"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39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39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39"/>
        <v>0</v>
      </c>
      <c r="C1348" s="4"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39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39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39"/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40">SUM(C1352:E1352)</f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40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40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40"/>
        <v>0</v>
      </c>
      <c r="C1355" s="4"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40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40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40"/>
        <v>0</v>
      </c>
      <c r="C1358" s="4"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40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40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40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40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40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40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40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40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40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40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40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40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40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40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40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40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40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40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40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40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40"/>
        <v>0</v>
      </c>
      <c r="C1379" s="4"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40"/>
        <v>0</v>
      </c>
      <c r="C1380" s="4"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40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40"/>
        <v>0</v>
      </c>
      <c r="C1382" s="4"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40"/>
        <v>0</v>
      </c>
      <c r="C1383" s="4"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40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40"/>
        <v>0</v>
      </c>
      <c r="C1385" s="4"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40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40"/>
        <v>0</v>
      </c>
      <c r="C1387" s="4"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40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40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40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40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40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40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40"/>
        <v>0</v>
      </c>
      <c r="C1394" s="4"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40"/>
        <v>0</v>
      </c>
      <c r="C1395" s="4"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40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40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40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40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40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40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40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40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40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40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40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40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40"/>
        <v>0</v>
      </c>
      <c r="C1408" s="4"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40"/>
        <v>0</v>
      </c>
      <c r="C1409" s="4"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40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40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40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40"/>
        <v>0</v>
      </c>
      <c r="C1413" s="4"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40"/>
        <v>0</v>
      </c>
      <c r="C1414" s="4"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40"/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41">SUM(C1416:E1416)</f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41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41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41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41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41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41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41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41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41"/>
        <v>0</v>
      </c>
      <c r="C1425" s="4"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41"/>
        <v>0</v>
      </c>
      <c r="C1426" s="4"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41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41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41"/>
        <v>0</v>
      </c>
      <c r="C1429" s="4"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41"/>
        <v>0</v>
      </c>
      <c r="C1430" s="4"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41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41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41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41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41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41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41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41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41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41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41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41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41"/>
        <v>0</v>
      </c>
      <c r="C1443" s="4"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41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41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41"/>
        <v>0</v>
      </c>
      <c r="C1446" s="4"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41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41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41"/>
        <v>0</v>
      </c>
      <c r="C1449" s="4"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41"/>
        <v>0</v>
      </c>
      <c r="C1450" s="4"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41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41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41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41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41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41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41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41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41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41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41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41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41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41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41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41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41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41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41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41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41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41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41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41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41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41"/>
        <v>0</v>
      </c>
      <c r="C1476" s="4"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41"/>
        <v>0</v>
      </c>
      <c r="C1477" s="4"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41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41"/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42">SUM(C1480:E1480)</f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42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42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42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42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42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42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42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42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42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42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42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42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42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42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42"/>
        <v>0</v>
      </c>
      <c r="C1495" s="4"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42"/>
        <v>0</v>
      </c>
      <c r="C1496" s="4"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42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42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42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42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42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42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42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42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42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42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42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42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42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42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42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42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42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42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42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42"/>
        <v>0</v>
      </c>
      <c r="C1516" s="4"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42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42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42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42"/>
        <v>0</v>
      </c>
      <c r="C1520" s="4"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42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42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42"/>
        <v>0</v>
      </c>
      <c r="C1523" s="4"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42"/>
        <v>0</v>
      </c>
      <c r="C1524" s="4"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42"/>
        <v>0</v>
      </c>
      <c r="C1525" s="4"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42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42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42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42"/>
        <v>0</v>
      </c>
      <c r="C1529" s="4"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42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42"/>
        <v>0</v>
      </c>
      <c r="C1531" s="4"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42"/>
        <v>0</v>
      </c>
      <c r="C1532" s="4"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42"/>
        <v>0</v>
      </c>
      <c r="C1533" s="4"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42"/>
        <v>0</v>
      </c>
      <c r="C1534" s="4"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42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42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42"/>
        <v>0</v>
      </c>
      <c r="C1537" s="4"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42"/>
        <v>0</v>
      </c>
      <c r="C1538" s="4"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42"/>
        <v>0</v>
      </c>
      <c r="C1539" s="4"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42"/>
        <v>0</v>
      </c>
      <c r="C1540" s="4"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42"/>
        <v>0</v>
      </c>
      <c r="C1541" s="4"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42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42"/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43">SUM(C1544:E1544)</f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43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43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43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43"/>
        <v>0</v>
      </c>
      <c r="C1548" s="4"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43"/>
        <v>0</v>
      </c>
      <c r="C1549" s="4"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43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43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43"/>
        <v>0</v>
      </c>
      <c r="C1552" s="4"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43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43"/>
        <v>0</v>
      </c>
      <c r="C1554" s="4"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43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43"/>
        <v>0</v>
      </c>
      <c r="C1556" s="4"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43"/>
        <v>0</v>
      </c>
      <c r="C1557" s="4"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43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43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43"/>
        <v>0</v>
      </c>
      <c r="C1560" s="4"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43"/>
        <v>0</v>
      </c>
      <c r="C1561" s="4"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43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43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43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43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43"/>
        <v>0</v>
      </c>
      <c r="C1566" s="4"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43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43"/>
        <v>0</v>
      </c>
      <c r="C1568" s="4"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43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43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43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43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43"/>
        <v>0</v>
      </c>
      <c r="C1573" s="4"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43"/>
        <v>0</v>
      </c>
      <c r="C1574" s="4"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43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43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43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43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43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43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43"/>
        <v>0</v>
      </c>
      <c r="C1581" s="4"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43"/>
        <v>0</v>
      </c>
      <c r="C1582" s="4"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43"/>
        <v>0</v>
      </c>
      <c r="C1583" s="13">
        <f>SUM(C1584:C1800)</f>
        <v>0</v>
      </c>
      <c r="D1583" s="13">
        <f t="shared" ref="D1583:E1583" si="44">SUM(D1584:D1800)</f>
        <v>0</v>
      </c>
      <c r="E1583" s="13">
        <f t="shared" si="44"/>
        <v>0</v>
      </c>
    </row>
    <row r="1584" spans="1:5" ht="13.5" hidden="1" outlineLevel="1" x14ac:dyDescent="0.2">
      <c r="A1584" s="8" t="s">
        <v>957</v>
      </c>
      <c r="B1584" s="4">
        <f t="shared" si="43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43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43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43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43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43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43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43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43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43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43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43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43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43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43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43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43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43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43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43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43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43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43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43"/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45">SUM(C1608:E1608)</f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45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45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45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45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45"/>
        <v>0</v>
      </c>
      <c r="C1613" s="4"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45"/>
        <v>0</v>
      </c>
      <c r="C1614" s="4"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45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45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45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45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45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45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45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45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45"/>
        <v>0</v>
      </c>
      <c r="C1623" s="4"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45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45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45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45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45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45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45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45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45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45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45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45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45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45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45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45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45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45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45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45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45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45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45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45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45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45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45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45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45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45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45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45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45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45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45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45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45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45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45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45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45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45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45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45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45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45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45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45"/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46">SUM(C1672:E1672)</f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46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46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46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46"/>
        <v>0</v>
      </c>
      <c r="C1676" s="4"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46"/>
        <v>0</v>
      </c>
      <c r="C1677" s="4"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46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46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46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46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46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46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46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46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46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46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46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46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46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46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46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46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46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46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46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46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46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46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46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46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46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46"/>
        <v>0</v>
      </c>
      <c r="C1703" s="4"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46"/>
        <v>0</v>
      </c>
      <c r="C1704" s="4"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46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46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46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46"/>
        <v>0</v>
      </c>
      <c r="C1708" s="4"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46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46"/>
        <v>0</v>
      </c>
      <c r="C1710" s="4"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46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46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46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46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46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46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46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46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46"/>
        <v>0</v>
      </c>
      <c r="C1719" s="4"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46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46"/>
        <v>0</v>
      </c>
      <c r="C1721" s="4"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46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46"/>
        <v>0</v>
      </c>
      <c r="C1723" s="4"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4"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46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46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46"/>
        <v>0</v>
      </c>
      <c r="C1727" s="4"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46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46"/>
        <v>0</v>
      </c>
      <c r="C1729" s="4"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46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46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46"/>
        <v>0</v>
      </c>
      <c r="C1732" s="4"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46"/>
        <v>0</v>
      </c>
      <c r="C1733" s="4"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46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46"/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47">SUM(C1736:E1736)</f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47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47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47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47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47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47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47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47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47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47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47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47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47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47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47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47"/>
        <v>0</v>
      </c>
      <c r="C1752" s="4"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47"/>
        <v>0</v>
      </c>
      <c r="C1753" s="4"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47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47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47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47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47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47"/>
        <v>0</v>
      </c>
      <c r="C1759" s="4"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47"/>
        <v>0</v>
      </c>
      <c r="C1760" s="4"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47"/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47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47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47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47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47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47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47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47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47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47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47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47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47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47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47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47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47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47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47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47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47"/>
        <v>0</v>
      </c>
      <c r="C1783" s="4"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47"/>
        <v>0</v>
      </c>
      <c r="C1784" s="4"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47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47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47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47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47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47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47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47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47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47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47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47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47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47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47"/>
        <v>0</v>
      </c>
      <c r="C1799" s="4"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48">SUM(C1800:E1800)</f>
        <v>0</v>
      </c>
      <c r="C1800" s="4"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48"/>
        <v>0</v>
      </c>
      <c r="C1801" s="13">
        <f>SUM(C1802:C1819)</f>
        <v>0</v>
      </c>
      <c r="D1801" s="13">
        <f t="shared" ref="D1801:E1801" si="49">SUM(D1802:D1819)</f>
        <v>0</v>
      </c>
      <c r="E1801" s="13">
        <f t="shared" si="49"/>
        <v>0</v>
      </c>
    </row>
    <row r="1802" spans="1:5" ht="13.5" hidden="1" outlineLevel="1" x14ac:dyDescent="0.2">
      <c r="A1802" s="8" t="s">
        <v>1160</v>
      </c>
      <c r="B1802" s="4">
        <f t="shared" si="48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48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48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48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48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48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48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48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48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48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48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48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48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48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48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48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48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48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48"/>
        <v>0</v>
      </c>
      <c r="C1820" s="13">
        <f>SUM(C1821:C1831)</f>
        <v>0</v>
      </c>
      <c r="D1820" s="13">
        <f t="shared" ref="D1820:E1820" si="50">SUM(D1821:D1831)</f>
        <v>0</v>
      </c>
      <c r="E1820" s="13">
        <f t="shared" si="50"/>
        <v>0</v>
      </c>
    </row>
    <row r="1821" spans="1:5" ht="13.5" hidden="1" outlineLevel="1" x14ac:dyDescent="0.2">
      <c r="A1821" s="8" t="s">
        <v>1182</v>
      </c>
      <c r="B1821" s="4">
        <f t="shared" si="48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48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48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48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48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48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48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48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48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48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48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48"/>
        <v>31.25</v>
      </c>
      <c r="C1832" s="13">
        <f>SUM(C1833:C1890)</f>
        <v>0</v>
      </c>
      <c r="D1832" s="13">
        <f t="shared" ref="D1832:E1832" si="51">SUM(D1833:D1890)</f>
        <v>31.25</v>
      </c>
      <c r="E1832" s="13">
        <f t="shared" si="51"/>
        <v>0</v>
      </c>
    </row>
    <row r="1833" spans="1:5" ht="13.5" hidden="1" outlineLevel="1" x14ac:dyDescent="0.2">
      <c r="A1833" s="8" t="s">
        <v>1183</v>
      </c>
      <c r="B1833" s="4">
        <f t="shared" si="48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48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48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48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48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48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48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48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48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48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48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48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48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48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48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48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48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48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48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48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48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48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48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48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48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48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48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48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48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48"/>
        <v>31.25</v>
      </c>
      <c r="C1862" s="4">
        <v>0</v>
      </c>
      <c r="D1862" s="4">
        <v>31.25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48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52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52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52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52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52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52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52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52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52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52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52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52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52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52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52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52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52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52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52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52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52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52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52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52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52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52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52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52"/>
        <v>0</v>
      </c>
      <c r="C1891" s="13">
        <f>SUM(C1892:C1909)</f>
        <v>0</v>
      </c>
      <c r="D1891" s="13">
        <f t="shared" ref="D1891:E1891" si="53">SUM(D1892:D1909)</f>
        <v>0</v>
      </c>
      <c r="E1891" s="13">
        <f t="shared" si="53"/>
        <v>0</v>
      </c>
    </row>
    <row r="1892" spans="1:5" ht="13.5" hidden="1" outlineLevel="1" x14ac:dyDescent="0.2">
      <c r="A1892" s="8" t="s">
        <v>1234</v>
      </c>
      <c r="B1892" s="4">
        <f t="shared" si="52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52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52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52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52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52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52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52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52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52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52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52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52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52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52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52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52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52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52"/>
        <v>136.85930854</v>
      </c>
      <c r="C1910" s="13">
        <f>SUM(C1911:C1982)</f>
        <v>0</v>
      </c>
      <c r="D1910" s="13">
        <f>SUM(D1911:D1982)</f>
        <v>125.940001</v>
      </c>
      <c r="E1910" s="13">
        <f>SUM(E1911:E1982)</f>
        <v>10.919307540000002</v>
      </c>
    </row>
    <row r="1911" spans="1:5" ht="13.5" hidden="1" outlineLevel="1" x14ac:dyDescent="0.2">
      <c r="A1911" s="8" t="s">
        <v>1250</v>
      </c>
      <c r="B1911" s="4">
        <f t="shared" si="52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52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52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52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52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52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52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52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52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52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52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52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52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52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52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52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52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54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54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54"/>
        <v>0</v>
      </c>
      <c r="C1930" s="4">
        <v>0</v>
      </c>
      <c r="D1930" s="4">
        <v>0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54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54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54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12">
        <f t="shared" si="54"/>
        <v>0</v>
      </c>
      <c r="C1934" s="4">
        <v>0</v>
      </c>
      <c r="D1934" s="12">
        <v>0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54"/>
        <v>10.89</v>
      </c>
      <c r="C1935" s="4">
        <v>0</v>
      </c>
      <c r="D1935" s="4">
        <v>10.89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54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54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54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54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54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54"/>
        <v>125.96930854</v>
      </c>
      <c r="C1941" s="4">
        <v>0</v>
      </c>
      <c r="D1941" s="4">
        <v>115.05000099999999</v>
      </c>
      <c r="E1941" s="4">
        <v>10.919307540000002</v>
      </c>
    </row>
    <row r="1942" spans="1:5" ht="13.5" hidden="1" outlineLevel="1" x14ac:dyDescent="0.2">
      <c r="A1942" s="8" t="s">
        <v>1279</v>
      </c>
      <c r="B1942" s="4">
        <f t="shared" si="54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54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54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54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54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54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54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54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54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54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54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54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54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54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54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54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54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54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54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54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54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54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54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54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54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54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54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54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54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54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54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54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54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54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54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54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54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54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54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54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54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54"/>
        <v>0</v>
      </c>
      <c r="C1983" s="13">
        <f>SUM(C1984:C2000)</f>
        <v>0</v>
      </c>
      <c r="D1983" s="13">
        <f t="shared" ref="D1983:E1983" si="55">SUM(D1984:D2000)</f>
        <v>0</v>
      </c>
      <c r="E1983" s="13">
        <f t="shared" si="55"/>
        <v>0</v>
      </c>
    </row>
    <row r="1984" spans="1:5" ht="13.5" hidden="1" outlineLevel="1" x14ac:dyDescent="0.2">
      <c r="A1984" s="8" t="s">
        <v>1313</v>
      </c>
      <c r="B1984" s="4">
        <f t="shared" si="54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54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54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54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54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54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54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54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56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56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56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56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56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56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56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56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56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56"/>
        <v>0</v>
      </c>
      <c r="C2001" s="13">
        <f>SUM(C2002:C2044)</f>
        <v>0</v>
      </c>
      <c r="D2001" s="13">
        <f t="shared" ref="D2001:E2001" si="57">SUM(D2002:D2044)</f>
        <v>0</v>
      </c>
      <c r="E2001" s="13">
        <f t="shared" si="57"/>
        <v>0</v>
      </c>
    </row>
    <row r="2002" spans="1:5" ht="13.5" hidden="1" outlineLevel="1" x14ac:dyDescent="0.2">
      <c r="A2002" s="8" t="s">
        <v>243</v>
      </c>
      <c r="B2002" s="4">
        <f t="shared" si="56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56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56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56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56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56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56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56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56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56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56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56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56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56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56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56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56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56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56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56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56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56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56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56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56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56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56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56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56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56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56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56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56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56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56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56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56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56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56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56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56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56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56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56"/>
        <v>0</v>
      </c>
      <c r="C2045" s="13">
        <f>SUM(C2046:C2105)</f>
        <v>0</v>
      </c>
      <c r="D2045" s="13">
        <f t="shared" ref="D2045:E2045" si="58">SUM(D2046:D2105)</f>
        <v>0</v>
      </c>
      <c r="E2045" s="13">
        <f t="shared" si="58"/>
        <v>0</v>
      </c>
    </row>
    <row r="2046" spans="1:5" ht="27" hidden="1" outlineLevel="1" x14ac:dyDescent="0.2">
      <c r="A2046" s="8" t="s">
        <v>1358</v>
      </c>
      <c r="B2046" s="4">
        <f t="shared" si="56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56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56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56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56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56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56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56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56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56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59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59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59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59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59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59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59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59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59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59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59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59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59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59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59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59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59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59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59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59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59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59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59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59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59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59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59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59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59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59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59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59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59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59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59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59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59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59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59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59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59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59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59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59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59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59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59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59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59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59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59"/>
        <v>74.670184509999999</v>
      </c>
      <c r="C2106" s="13">
        <f>SUM(C2107:C2318)</f>
        <v>6.8212715099999999</v>
      </c>
      <c r="D2106" s="13">
        <f t="shared" ref="D2106:E2106" si="60">SUM(D2107:D2318)</f>
        <v>67.848912999999996</v>
      </c>
      <c r="E2106" s="13">
        <f t="shared" si="60"/>
        <v>0</v>
      </c>
    </row>
    <row r="2107" spans="1:5" ht="13.5" hidden="1" outlineLevel="1" x14ac:dyDescent="0.2">
      <c r="A2107" s="8" t="s">
        <v>957</v>
      </c>
      <c r="B2107" s="4">
        <f t="shared" si="59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59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59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59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59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59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59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59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59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59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59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4">
        <f>+C2118</f>
        <v>6.8212715099999999</v>
      </c>
      <c r="C2118" s="4">
        <v>6.8212715099999999</v>
      </c>
      <c r="D2118" s="4">
        <v>0</v>
      </c>
      <c r="E2118" s="16">
        <v>0</v>
      </c>
    </row>
    <row r="2119" spans="1:5" ht="13.5" hidden="1" outlineLevel="1" x14ac:dyDescent="0.2">
      <c r="A2119" s="8" t="s">
        <v>1420</v>
      </c>
      <c r="B2119" s="4">
        <f t="shared" si="59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61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61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61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61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61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61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61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61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61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61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61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61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39.25</v>
      </c>
      <c r="C2132" s="4">
        <v>0</v>
      </c>
      <c r="D2132" s="4">
        <v>39.25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61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61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61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61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61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61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61"/>
        <v>9.8000000000000007</v>
      </c>
      <c r="C2139" s="4">
        <v>0</v>
      </c>
      <c r="D2139" s="4">
        <v>9.8000000000000007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61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61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61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61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61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61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61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61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61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61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61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61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61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61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61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61"/>
        <v>0</v>
      </c>
      <c r="C2156" s="4">
        <v>0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61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61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61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61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61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61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61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61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61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61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61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61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61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61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61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61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61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61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61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61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61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61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61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61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61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61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61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62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62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62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62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62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62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62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62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62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62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62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62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62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62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62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62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62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62"/>
        <v>4.46</v>
      </c>
      <c r="C2201" s="4">
        <v>0</v>
      </c>
      <c r="D2201" s="4">
        <v>4.46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62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62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62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62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62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62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62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62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62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62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62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62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62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62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62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62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62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62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62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62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62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62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62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62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62"/>
        <v>4.440245</v>
      </c>
      <c r="C2226" s="4">
        <v>0</v>
      </c>
      <c r="D2226" s="4">
        <v>4.440245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62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62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62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62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62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62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62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62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62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62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62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62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62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</v>
      </c>
      <c r="C2240" s="4">
        <v>0</v>
      </c>
      <c r="D2240" s="4">
        <v>0</v>
      </c>
      <c r="E2240" s="12">
        <v>0</v>
      </c>
    </row>
    <row r="2241" spans="1:5" ht="13.5" hidden="1" outlineLevel="1" x14ac:dyDescent="0.2">
      <c r="A2241" s="8" t="s">
        <v>1532</v>
      </c>
      <c r="B2241" s="4">
        <f t="shared" si="62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62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62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62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62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62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62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63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63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63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63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63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63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63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63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63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63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63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63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63"/>
        <v>5.7320000000000002</v>
      </c>
      <c r="C2260" s="4">
        <v>0</v>
      </c>
      <c r="D2260" s="4">
        <v>5.7320000000000002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63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63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63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63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63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63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63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63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63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63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63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63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63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63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63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63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63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63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63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63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63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63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63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63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63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63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63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63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63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63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63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63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63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63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63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63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63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63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63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63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63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63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63"/>
        <v>4.1666679999999996</v>
      </c>
      <c r="C2303" s="4">
        <v>0</v>
      </c>
      <c r="D2303" s="4">
        <v>4.1666679999999996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63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63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63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63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63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63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63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63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64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64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64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64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64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64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64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1">
        <f t="shared" ref="B2319:B2375" si="65">SUM(C2319:E2319)</f>
        <v>0</v>
      </c>
      <c r="C2319" s="13">
        <f>SUM(C2320:C2425)</f>
        <v>0</v>
      </c>
      <c r="D2319" s="11">
        <f t="shared" ref="D2319:E2319" si="66">SUM(D2320:D2425)</f>
        <v>0</v>
      </c>
      <c r="E2319" s="13">
        <f t="shared" si="66"/>
        <v>0</v>
      </c>
    </row>
    <row r="2320" spans="1:5" ht="13.5" hidden="1" outlineLevel="1" x14ac:dyDescent="0.2">
      <c r="A2320" s="8" t="s">
        <v>1602</v>
      </c>
      <c r="B2320" s="12">
        <f t="shared" si="65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65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65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65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65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65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65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65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65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65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65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65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65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65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65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65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65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65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65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65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65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65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65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65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65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65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65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65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65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65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65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65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65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65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65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65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65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65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65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65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65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65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65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65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65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65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65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65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65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12">
        <f t="shared" si="65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65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65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65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65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65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65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67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67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67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67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67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67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67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67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67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67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67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67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67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67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67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67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67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67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67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67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67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67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67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67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67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67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67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67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67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67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67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67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67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67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67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67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67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67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67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67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67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67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67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67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67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67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67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67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67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25</v>
      </c>
      <c r="B2426" s="11">
        <f t="shared" si="67"/>
        <v>0</v>
      </c>
      <c r="C2426" s="11">
        <f>SUM(C2427:C2484)</f>
        <v>0</v>
      </c>
      <c r="D2426" s="11">
        <f t="shared" ref="D2426:E2426" si="68">SUM(D2427:D2484)</f>
        <v>0</v>
      </c>
      <c r="E2426" s="13">
        <f t="shared" si="68"/>
        <v>0</v>
      </c>
    </row>
    <row r="2427" spans="1:5" ht="13.5" hidden="1" outlineLevel="1" x14ac:dyDescent="0.2">
      <c r="A2427" s="8" t="s">
        <v>1705</v>
      </c>
      <c r="B2427" s="4">
        <f t="shared" si="67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67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67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67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67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67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67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67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67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4">
        <f t="shared" si="67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1713</v>
      </c>
      <c r="B2437" s="4">
        <f t="shared" si="67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67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4">
        <f t="shared" si="67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69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69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69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69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4">
        <f t="shared" si="69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69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69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69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69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69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69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69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69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694</v>
      </c>
      <c r="B2453" s="4">
        <f t="shared" si="69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1727</v>
      </c>
      <c r="B2454" s="4">
        <f t="shared" si="69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69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69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69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69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69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69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69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69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69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69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69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69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1738</v>
      </c>
      <c r="B2467" s="4">
        <f t="shared" si="69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69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69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69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4">
        <f t="shared" si="69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69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4">
        <f t="shared" si="69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69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69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69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69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1748</v>
      </c>
      <c r="B2478" s="4">
        <f t="shared" si="69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69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69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69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69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69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69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2334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C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2021-12-16T17:49:53Z</cp:lastPrinted>
  <dcterms:created xsi:type="dcterms:W3CDTF">2017-02-16T19:39:50Z</dcterms:created>
  <dcterms:modified xsi:type="dcterms:W3CDTF">2023-03-21T19:46:03Z</dcterms:modified>
</cp:coreProperties>
</file>