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<sst xmlns="http://schemas.openxmlformats.org/spreadsheetml/2006/main" count="44" uniqueCount="44">
  <si>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</si>
  <si>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</si>
  <si>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</si>
  <si>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</si>
  <si>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</si>
  <si>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</si>
  <si>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</si>
  <si>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</si>
  <si>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</si>
  <si>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</si>
  <si>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</si>
  <si>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</si>
  <si>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</si>
  <si>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</si>
  <si>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</si>
  <si>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</si>
  <si>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</si>
  <si>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</si>
  <si>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</si>
  <si>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</si>
  <si>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</si>
  <si>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</si>
  <si>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</si>
  <si>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</si>
  <si>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</si>
  <si>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</si>
  <si>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</si>
  <si>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</si>
  <si>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</si>
  <si>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</si>
  <si>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</si>
  <si>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</si>
  <si>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</si>
  <si>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</si>
  <si>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</si>
  <si>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</si>
  <si>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</si>
  <si>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</si>
  <si>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DEUDA CONTRATADA POR LAS ENTIDADES FEDERATIVAS CON LA BANCA COMERCIAL</t>
  </si>
  <si>
    <t>Saldo no udizado</t>
  </si>
  <si>
    <t>Saldo total</t>
  </si>
  <si>
    <t>Querétaro</t>
  </si>
  <si>
    <r>
      <t>Saldos al 30 de septiembre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</si>
  <si>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Cifras al mes de Septiembre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</si>
</sst>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38</v>
      </c>
      <c r="B1" s="21"/>
      <c r="C1" s="21"/>
      <c r="D1" s="21"/>
      <c r="E1" s="21"/>
    </row>
    <row r="2" spans="1:5" ht="18" customHeight="1">
      <c r="A2" s="22" t="s">
        <v>42</v>
      </c>
      <c r="B2" s="22"/>
      <c r="C2" s="22"/>
      <c r="D2" s="22"/>
      <c r="E2" s="22"/>
    </row>
    <row r="3" spans="1:5" ht="18" customHeight="1" thickBot="1">
      <c r="A3" s="23" t="s">
        <v>1</v>
      </c>
      <c r="B3" s="23"/>
      <c r="C3" s="23"/>
      <c r="D3" s="23"/>
      <c r="E3" s="23"/>
    </row>
    <row r="4" spans="1:5" ht="15" customHeight="1">
      <c r="A4" s="16" t="s">
        <v>36</v>
      </c>
      <c r="B4" s="19" t="s">
        <v>37</v>
      </c>
      <c r="C4" s="19"/>
      <c r="D4" s="16" t="s">
        <v>39</v>
      </c>
      <c r="E4" s="16" t="s">
        <v>40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955.7499999999999</v>
      </c>
      <c r="C7" s="2">
        <f>SUM(C9:C40)</f>
        <v>3555.08</v>
      </c>
      <c r="D7" s="2">
        <f>SUM(D9:D40)</f>
        <v>73031.34</v>
      </c>
      <c r="E7" s="2">
        <f>SUM(E9:E40)</f>
        <v>76586.42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789.65</v>
      </c>
      <c r="E9" s="4">
        <f>SUM(C9+D9)</f>
        <v>789.65</v>
      </c>
    </row>
    <row r="10" spans="1:5" ht="12" customHeight="1">
      <c r="A10" s="3" t="s">
        <v>5</v>
      </c>
      <c r="B10" s="5">
        <v>16.3</v>
      </c>
      <c r="C10" s="5">
        <v>60.57</v>
      </c>
      <c r="D10" s="5">
        <v>1098.15</v>
      </c>
      <c r="E10" s="4">
        <f aca="true" t="shared" si="0" ref="E10:E40">SUM(C10+D10)</f>
        <v>1158.72</v>
      </c>
    </row>
    <row r="11" spans="1:5" ht="12" customHeight="1">
      <c r="A11" s="3" t="s">
        <v>6</v>
      </c>
      <c r="B11" s="5">
        <v>76.55</v>
      </c>
      <c r="C11" s="5">
        <v>284.75</v>
      </c>
      <c r="D11" s="5">
        <v>151.95</v>
      </c>
      <c r="E11" s="4">
        <f t="shared" si="0"/>
        <v>436.7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2.35</v>
      </c>
      <c r="C13" s="5">
        <v>8.95</v>
      </c>
      <c r="D13" s="5">
        <v>182.55</v>
      </c>
      <c r="E13" s="4">
        <f t="shared" si="0"/>
        <v>191.5</v>
      </c>
    </row>
    <row r="14" spans="1:5" ht="12" customHeight="1">
      <c r="A14" s="3" t="s">
        <v>9</v>
      </c>
      <c r="B14" s="5">
        <v>0</v>
      </c>
      <c r="C14" s="5">
        <v>0</v>
      </c>
      <c r="D14" s="5">
        <v>464.2</v>
      </c>
      <c r="E14" s="4">
        <f t="shared" si="0"/>
        <v>464.2</v>
      </c>
    </row>
    <row r="15" spans="1:5" ht="12" customHeight="1">
      <c r="A15" s="3" t="s">
        <v>10</v>
      </c>
      <c r="B15" s="5">
        <v>0</v>
      </c>
      <c r="C15" s="5">
        <v>0</v>
      </c>
      <c r="D15" s="5">
        <v>664.1</v>
      </c>
      <c r="E15" s="4">
        <f t="shared" si="0"/>
        <v>664.1</v>
      </c>
    </row>
    <row r="16" spans="1:5" ht="12" customHeight="1">
      <c r="A16" s="3" t="s">
        <v>11</v>
      </c>
      <c r="B16" s="5">
        <v>0</v>
      </c>
      <c r="C16" s="5">
        <v>0.045</v>
      </c>
      <c r="D16" s="5">
        <v>0</v>
      </c>
      <c r="E16" s="4">
        <f t="shared" si="0"/>
        <v>0.045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21002.4</v>
      </c>
      <c r="E17" s="4">
        <f t="shared" si="0"/>
        <v>21002.4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2424.5</v>
      </c>
      <c r="E18" s="4">
        <f t="shared" si="0"/>
        <v>2424.5</v>
      </c>
    </row>
    <row r="19" spans="1:5" ht="12" customHeight="1">
      <c r="A19" s="3" t="s">
        <v>14</v>
      </c>
      <c r="B19" s="5">
        <v>0</v>
      </c>
      <c r="C19" s="5">
        <v>0</v>
      </c>
      <c r="D19" s="5">
        <v>717.7</v>
      </c>
      <c r="E19" s="4">
        <f t="shared" si="0"/>
        <v>717.7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1726.6</v>
      </c>
      <c r="E20" s="4">
        <f t="shared" si="0"/>
        <v>1726.6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1241.7</v>
      </c>
      <c r="E21" s="4">
        <f t="shared" si="0"/>
        <v>1241.7</v>
      </c>
    </row>
    <row r="22" spans="1:5" ht="12" customHeight="1">
      <c r="A22" s="3" t="s">
        <v>17</v>
      </c>
      <c r="B22" s="5">
        <v>800.92</v>
      </c>
      <c r="C22" s="5">
        <v>2978.8</v>
      </c>
      <c r="D22" s="5">
        <v>2763.2</v>
      </c>
      <c r="E22" s="4">
        <f t="shared" si="0"/>
        <v>5742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16246.3</v>
      </c>
      <c r="E23" s="4">
        <f t="shared" si="0"/>
        <v>16246.3</v>
      </c>
    </row>
    <row r="24" spans="1:5" ht="12" customHeight="1">
      <c r="A24" s="3" t="s">
        <v>19</v>
      </c>
      <c r="B24" s="5">
        <v>6</v>
      </c>
      <c r="C24" s="5">
        <v>22.37</v>
      </c>
      <c r="D24" s="5">
        <v>2559.4</v>
      </c>
      <c r="E24" s="4">
        <f>SUM(C24+D24)</f>
        <v>2581.77</v>
      </c>
    </row>
    <row r="25" spans="1:5" ht="12" customHeight="1">
      <c r="A25" s="3" t="s">
        <v>20</v>
      </c>
      <c r="B25" s="5">
        <v>0</v>
      </c>
      <c r="C25" s="5">
        <v>0</v>
      </c>
      <c r="D25" s="5">
        <v>594.78</v>
      </c>
      <c r="E25" s="4">
        <f t="shared" si="0"/>
        <v>594.78</v>
      </c>
    </row>
    <row r="26" spans="1:5" ht="12" customHeight="1">
      <c r="A26" s="3" t="s">
        <v>21</v>
      </c>
      <c r="B26" s="5">
        <v>0</v>
      </c>
      <c r="C26" s="5">
        <v>0.045</v>
      </c>
      <c r="D26" s="5">
        <v>0</v>
      </c>
      <c r="E26" s="4">
        <f t="shared" si="0"/>
        <v>0.045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2900</v>
      </c>
      <c r="E27" s="4">
        <f t="shared" si="0"/>
        <v>2900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165.15</v>
      </c>
      <c r="E28" s="4">
        <f t="shared" si="0"/>
        <v>165.15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2498.6</v>
      </c>
      <c r="E29" s="4">
        <f t="shared" si="0"/>
        <v>2498.6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130.56</v>
      </c>
      <c r="E30" s="4">
        <f t="shared" si="0"/>
        <v>130.56</v>
      </c>
    </row>
    <row r="31" spans="1:5" ht="12" customHeight="1">
      <c r="A31" s="3" t="s">
        <v>25</v>
      </c>
      <c r="B31" s="5">
        <v>7</v>
      </c>
      <c r="C31" s="5">
        <v>26.1</v>
      </c>
      <c r="D31" s="5">
        <v>1537.4</v>
      </c>
      <c r="E31" s="4">
        <f t="shared" si="0"/>
        <v>1563.5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1890.2</v>
      </c>
      <c r="E32" s="4">
        <f t="shared" si="0"/>
        <v>1890.2</v>
      </c>
    </row>
    <row r="33" spans="1:5" ht="12" customHeight="1">
      <c r="A33" s="3" t="s">
        <v>27</v>
      </c>
      <c r="B33" s="5">
        <v>46.63</v>
      </c>
      <c r="C33" s="5">
        <v>173.45</v>
      </c>
      <c r="D33" s="5">
        <v>1438.5</v>
      </c>
      <c r="E33" s="4">
        <f t="shared" si="0"/>
        <v>1611.95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5052.3</v>
      </c>
      <c r="E34" s="4">
        <f t="shared" si="0"/>
        <v>5052.3</v>
      </c>
    </row>
    <row r="35" spans="1:5" ht="12" customHeight="1">
      <c r="A35" s="3" t="s">
        <v>29</v>
      </c>
      <c r="B35" s="5">
        <v>0</v>
      </c>
      <c r="C35" s="5">
        <v>0</v>
      </c>
      <c r="D35" s="5">
        <v>446</v>
      </c>
      <c r="E35" s="4">
        <f t="shared" si="0"/>
        <v>446</v>
      </c>
    </row>
    <row r="36" spans="1:5" ht="12" customHeight="1">
      <c r="A36" s="3" t="s">
        <v>30</v>
      </c>
      <c r="B36" s="5">
        <v>0</v>
      </c>
      <c r="C36" s="5">
        <v>0</v>
      </c>
      <c r="D36" s="5">
        <v>463.25</v>
      </c>
      <c r="E36" s="4">
        <f t="shared" si="0"/>
        <v>463.25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3168.65</v>
      </c>
      <c r="E38" s="4">
        <f t="shared" si="0"/>
        <v>3168.65</v>
      </c>
    </row>
    <row r="39" spans="1:5" ht="12" customHeight="1">
      <c r="A39" s="3" t="s">
        <v>33</v>
      </c>
      <c r="B39" s="5">
        <v>0</v>
      </c>
      <c r="C39" s="5">
        <v>0</v>
      </c>
      <c r="D39" s="5">
        <v>560.55</v>
      </c>
      <c r="E39" s="4">
        <f t="shared" si="0"/>
        <v>560.55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153</v>
      </c>
      <c r="E40" s="4">
        <f t="shared" si="0"/>
        <v>153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4" t="s">
        <v>43</v>
      </c>
      <c r="B42" s="25"/>
      <c r="C42" s="25"/>
      <c r="D42" s="25"/>
      <c r="E42" s="25"/>
    </row>
    <row r="43" spans="1:5" ht="10.5" customHeight="1">
      <c r="A43" s="20" t="s">
        <v>35</v>
      </c>
      <c r="B43" s="20"/>
      <c r="C43" s="20"/>
      <c r="D43" s="20"/>
      <c r="E43" s="20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