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<sst xmlns="http://schemas.openxmlformats.org/spreadsheetml/2006/main" count="44" uniqueCount="44">
  <si>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</si>
  <si>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</si>
  <si>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</si>
  <si>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</si>
  <si>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</si>
  <si>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</si>
  <si>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</si>
  <si>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</si>
  <si>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</si>
  <si>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</si>
  <si>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</si>
  <si>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</si>
  <si>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</si>
  <si>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</si>
  <si>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</si>
  <si>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</si>
  <si>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</si>
  <si>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</si>
  <si>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</si>
  <si>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</si>
  <si>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</si>
  <si>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</si>
  <si>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</si>
  <si>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</si>
  <si>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</si>
  <si>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</si>
  <si>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</si>
  <si>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</si>
  <si>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</si>
  <si>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</si>
  <si>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</si>
  <si>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</si>
  <si>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</si>
  <si>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</si>
  <si>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</si>
  <si>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</si>
  <si>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</si>
  <si>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</si>
  <si>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</si>
  <si>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</si>
  <si>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</si>
  <si>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COMERCIAL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</si>
  <si>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</si>
  <si>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r>
      <t>Saldos al 30 de Septiembre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</si>
</sst>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41</v>
      </c>
      <c r="B1" s="14"/>
      <c r="C1" s="14"/>
      <c r="D1" s="14"/>
      <c r="E1" s="14"/>
    </row>
    <row r="2" spans="1:5" ht="18" customHeight="1">
      <c r="A2" s="14" t="s">
        <v>43</v>
      </c>
      <c r="B2" s="14"/>
      <c r="C2" s="14"/>
      <c r="D2" s="14"/>
      <c r="E2" s="14"/>
    </row>
    <row r="3" spans="1:5" ht="18" customHeight="1" thickBot="1">
      <c r="A3" s="15" t="s">
        <v>1</v>
      </c>
      <c r="B3" s="15"/>
      <c r="C3" s="15"/>
      <c r="D3" s="15"/>
      <c r="E3" s="15"/>
    </row>
    <row r="4" spans="1:5" ht="15" customHeight="1">
      <c r="A4" s="19" t="s">
        <v>36</v>
      </c>
      <c r="B4" s="21" t="s">
        <v>37</v>
      </c>
      <c r="C4" s="21"/>
      <c r="D4" s="19" t="s">
        <v>38</v>
      </c>
      <c r="E4" s="19" t="s">
        <v>39</v>
      </c>
    </row>
    <row r="5" spans="1:5" ht="15" customHeight="1" thickBot="1">
      <c r="A5" s="20"/>
      <c r="B5" s="11" t="s">
        <v>2</v>
      </c>
      <c r="C5" s="12" t="s">
        <v>3</v>
      </c>
      <c r="D5" s="22"/>
      <c r="E5" s="22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757.79</v>
      </c>
      <c r="C7" s="2">
        <f>SUM(C8:C40)</f>
        <v>2930.69</v>
      </c>
      <c r="D7" s="2">
        <f>SUM(D8:D40)</f>
        <v>71688.33</v>
      </c>
      <c r="E7" s="2">
        <f>SUM(E8:E40)</f>
        <v>74619.01999999999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2200.6</v>
      </c>
      <c r="E9" s="4">
        <f>SUM(C9+D9)</f>
        <v>2200.6</v>
      </c>
    </row>
    <row r="10" spans="1:5" ht="12" customHeight="1">
      <c r="A10" s="3" t="s">
        <v>5</v>
      </c>
      <c r="B10" s="5">
        <v>15.1</v>
      </c>
      <c r="C10" s="5">
        <v>58.4</v>
      </c>
      <c r="D10" s="5">
        <v>1365.7</v>
      </c>
      <c r="E10" s="4">
        <f aca="true" t="shared" si="0" ref="E10:E40">SUM(C10+D10)</f>
        <v>1424.1000000000001</v>
      </c>
    </row>
    <row r="11" spans="1:5" ht="12" customHeight="1">
      <c r="A11" s="3" t="s">
        <v>6</v>
      </c>
      <c r="B11" s="5">
        <v>1.3</v>
      </c>
      <c r="C11" s="5">
        <v>5.15</v>
      </c>
      <c r="D11" s="5">
        <v>536.75</v>
      </c>
      <c r="E11" s="4">
        <f t="shared" si="0"/>
        <v>541.9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2.1</v>
      </c>
      <c r="C13" s="5">
        <v>8.1</v>
      </c>
      <c r="D13" s="5">
        <v>191.2</v>
      </c>
      <c r="E13" s="4">
        <f t="shared" si="0"/>
        <v>199.29999999999998</v>
      </c>
    </row>
    <row r="14" spans="1:5" ht="12" customHeight="1">
      <c r="A14" s="3" t="s">
        <v>9</v>
      </c>
      <c r="B14" s="5">
        <v>0</v>
      </c>
      <c r="C14" s="5">
        <v>0</v>
      </c>
      <c r="D14" s="5">
        <v>739.7</v>
      </c>
      <c r="E14" s="4">
        <f t="shared" si="0"/>
        <v>739.7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61.6</v>
      </c>
      <c r="E16" s="4">
        <f t="shared" si="0"/>
        <v>61.6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19522.5</v>
      </c>
      <c r="E17" s="4">
        <f t="shared" si="0"/>
        <v>19522.5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2416.7</v>
      </c>
      <c r="E18" s="4">
        <f t="shared" si="0"/>
        <v>2416.7</v>
      </c>
    </row>
    <row r="19" spans="1:5" ht="12" customHeight="1">
      <c r="A19" s="3" t="s">
        <v>14</v>
      </c>
      <c r="B19" s="5">
        <v>0</v>
      </c>
      <c r="C19" s="5">
        <v>0</v>
      </c>
      <c r="D19" s="5">
        <v>626.3</v>
      </c>
      <c r="E19" s="4">
        <f t="shared" si="0"/>
        <v>626.3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1677.4</v>
      </c>
      <c r="E20" s="4">
        <f t="shared" si="0"/>
        <v>1677.4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735.3</v>
      </c>
      <c r="C22" s="5">
        <v>2843.5</v>
      </c>
      <c r="D22" s="5">
        <v>2776.2</v>
      </c>
      <c r="E22" s="4">
        <f t="shared" si="0"/>
        <v>5619.7</v>
      </c>
    </row>
    <row r="23" spans="1:5" ht="12" customHeight="1">
      <c r="A23" s="3" t="s">
        <v>18</v>
      </c>
      <c r="B23" s="5">
        <v>0.24</v>
      </c>
      <c r="C23" s="5">
        <v>0.74</v>
      </c>
      <c r="D23" s="5">
        <v>16233.83</v>
      </c>
      <c r="E23" s="4">
        <f t="shared" si="0"/>
        <v>16234.57</v>
      </c>
    </row>
    <row r="24" spans="1:5" ht="12" customHeight="1">
      <c r="A24" s="3" t="s">
        <v>19</v>
      </c>
      <c r="B24" s="5">
        <v>3.75</v>
      </c>
      <c r="C24" s="5">
        <v>14.8</v>
      </c>
      <c r="D24" s="5">
        <v>1623.4</v>
      </c>
      <c r="E24" s="4">
        <f t="shared" si="0"/>
        <v>1638.2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559.75</v>
      </c>
      <c r="E25" s="4">
        <f>SUM(C25+D25)</f>
        <v>559.75</v>
      </c>
    </row>
    <row r="26" spans="1:5" ht="12" customHeight="1">
      <c r="A26" s="3" t="s">
        <v>21</v>
      </c>
      <c r="B26" s="5">
        <v>0</v>
      </c>
      <c r="C26" s="5">
        <v>0</v>
      </c>
      <c r="D26" s="5">
        <v>391.9</v>
      </c>
      <c r="E26" s="4">
        <f t="shared" si="0"/>
        <v>391.9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2367.7</v>
      </c>
      <c r="E27" s="4">
        <f t="shared" si="0"/>
        <v>2367.7</v>
      </c>
    </row>
    <row r="28" spans="1:5" ht="12" customHeight="1">
      <c r="A28" s="3" t="s">
        <v>23</v>
      </c>
      <c r="B28" s="5">
        <v>0</v>
      </c>
      <c r="C28" s="5">
        <v>0</v>
      </c>
      <c r="D28" s="5">
        <v>644.5</v>
      </c>
      <c r="E28" s="4">
        <f t="shared" si="0"/>
        <v>644.5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2477.8</v>
      </c>
      <c r="E29" s="4">
        <f t="shared" si="0"/>
        <v>2477.8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1730.5</v>
      </c>
      <c r="E30" s="4">
        <f t="shared" si="0"/>
        <v>1730.5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1550.5</v>
      </c>
      <c r="E31" s="4">
        <f t="shared" si="0"/>
        <v>1550.5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2358</v>
      </c>
      <c r="E32" s="4">
        <f t="shared" si="0"/>
        <v>2358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2420.3</v>
      </c>
      <c r="E33" s="4">
        <f t="shared" si="0"/>
        <v>2420.3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5896.4</v>
      </c>
      <c r="E34" s="4">
        <f t="shared" si="0"/>
        <v>5896.4</v>
      </c>
    </row>
    <row r="35" spans="1:5" ht="12" customHeight="1">
      <c r="A35" s="3" t="s">
        <v>29</v>
      </c>
      <c r="B35" s="5">
        <v>0</v>
      </c>
      <c r="C35" s="5">
        <v>0</v>
      </c>
      <c r="D35" s="5">
        <v>420.7</v>
      </c>
      <c r="E35" s="4">
        <f>SUM(C35+D35)</f>
        <v>420.7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373.8</v>
      </c>
      <c r="E36" s="4">
        <f t="shared" si="0"/>
        <v>373.8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5</v>
      </c>
      <c r="E38" s="4">
        <f t="shared" si="0"/>
        <v>5</v>
      </c>
    </row>
    <row r="39" spans="1:5" ht="12" customHeight="1">
      <c r="A39" s="3" t="s">
        <v>33</v>
      </c>
      <c r="B39" s="5">
        <v>0</v>
      </c>
      <c r="C39" s="5">
        <v>0</v>
      </c>
      <c r="D39" s="5">
        <v>451.4</v>
      </c>
      <c r="E39" s="4">
        <f t="shared" si="0"/>
        <v>451.4</v>
      </c>
    </row>
    <row r="40" spans="1:5" ht="12" customHeight="1">
      <c r="A40" s="6" t="s">
        <v>34</v>
      </c>
      <c r="B40" s="7">
        <v>0</v>
      </c>
      <c r="C40" s="7">
        <v>0</v>
      </c>
      <c r="D40" s="7">
        <v>68.2</v>
      </c>
      <c r="E40" s="4">
        <f t="shared" si="0"/>
        <v>68.2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16" t="s">
        <v>42</v>
      </c>
      <c r="B42" s="17"/>
      <c r="C42" s="17"/>
      <c r="D42" s="17"/>
      <c r="E42" s="17"/>
    </row>
    <row r="43" spans="1:5" ht="10.5" customHeight="1">
      <c r="A43" s="23" t="s">
        <v>35</v>
      </c>
      <c r="B43" s="23"/>
      <c r="C43" s="23"/>
      <c r="D43" s="23"/>
      <c r="E43" s="23"/>
    </row>
    <row r="44" spans="1:5" ht="19.5" customHeight="1">
      <c r="A44" s="23"/>
      <c r="B44" s="23"/>
      <c r="C44" s="23"/>
      <c r="D44" s="23"/>
      <c r="E44" s="23"/>
    </row>
    <row r="45" spans="1:5" ht="10.5" customHeight="1">
      <c r="A45" s="18"/>
      <c r="B45" s="18"/>
      <c r="C45" s="18"/>
      <c r="D45" s="18"/>
      <c r="E45" s="18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2007-11-23T19:53:45Z</cp:lastPrinted>
  <dcterms:created xsi:type="dcterms:W3CDTF">2004-06-10T18:34:49Z</dcterms:created>
  <dcterms:modified xsi:type="dcterms:W3CDTF">2023-01-23T23:39:34Z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