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'c25EI'!$A$1:$L$53</definedName>
    <definedName name="DEUDA_PUBLICA_DE_ENTIDADES_FEDERATIVAS_Y_MUNICIPIOS_POR_TIPO_DE_DEUDOR">#REF!</definedName>
    <definedName name="mensual">'c25EI'!$A$1:$L$53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<sst xmlns="http://schemas.openxmlformats.org/spreadsheetml/2006/main" count="53" uniqueCount="53">
  <si>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 xml:space="preserve">  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</si>
  <si>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</si>
  <si>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</si>
  <si>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</si>
  <si>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</si>
  <si>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</si>
  <si>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</si>
  <si>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</si>
  <si>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</si>
  <si>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</si>
  <si>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</si>
  <si>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</si>
  <si>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</si>
  <si>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</si>
  <si>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</si>
  <si>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</si>
  <si>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</si>
  <si>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</si>
  <si>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</si>
  <si>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</si>
  <si>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</si>
  <si>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</si>
  <si>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</si>
  <si>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</si>
  <si>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</si>
  <si>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</si>
  <si>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</si>
  <si>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</si>
  <si>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</si>
  <si>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</si>
  <si>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</si>
  <si>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</si>
  <si>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</si>
  <si>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</si>
  <si>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ENTIDADES FEDERATIVAS Y MUNICIPIOS</t>
  </si>
  <si>
    <r>
      <t xml:space="preserve">Relación entre las obligaciones financieras y las participaciones en ingresos federales por Entidad Federativa </t>
    </r>
    <r>
      <rPr>
        <b/>
        <vertAlign val="superscript"/>
        <sz val="10"/>
        <rFont val="Arial"/>
        <family val="2"/>
      </rPr>
      <t>1_/</t>
    </r>
  </si>
  <si>
    <t xml:space="preserve">2_/ Participaciones estimadas para 2008. </t>
  </si>
  <si>
    <t>3_/ El saldo de las obligaciones financieras del Gobierno del Estado de Chiapas incluye dos emisiones con ingresos derivados de la recaudación del Impuesto sobre Nóminas.</t>
  </si>
  <si>
    <t xml:space="preserve">4_/ El saldo de las obligaciones financieras del Gobierno del Estado de Chihuahua incluye cinco emisiones en bonos carreteros, garantizados con fuente de pago propia, diferente de las participaciones federales. </t>
  </si>
  <si>
    <t>5_/ El saldo de las obligaciones financieras del Gobierno del Estado de Michoacán incluye una emisión garantizada con los ingresos derivados del Impuesto sobre Nóminas.</t>
  </si>
  <si>
    <t xml:space="preserve">6_/ El saldo de las obligaciones financieras del Gobierno del Estado de Nuevo León incluye una emisión del Instituto de Control Vehicular, y otra emisión de la Red Estatal de Autopistas diferente de las participaciones federales. </t>
  </si>
  <si>
    <t>7_/ El saldo de las obligaciones financieras del Gobierno del Estado de Oaxaca incluye una emisión bursátil garantizada con los ingresos derivados del Impuesto sobre Nóminas, y de los ingresos por derechos vehiculares.</t>
  </si>
  <si>
    <t xml:space="preserve">8_/ El saldo de las obligaciones financieras del Gobierno del Estado de Veracruz incluye dos emisiones con ingresos derivados del Impuesto sobre Tenencia o Uso de Vehículos. </t>
  </si>
  <si>
    <t xml:space="preserve">Coahuila </t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</si>
  <si>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</si>
  <si>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</si>
  <si>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>Michoacán</t>
    </r>
    <r>
      <rPr>
        <vertAlign val="superscript"/>
        <sz val="8"/>
        <rFont val="Arial"/>
        <family val="2"/>
      </rPr>
      <t xml:space="preserve"> 5_/</t>
    </r>
  </si>
  <si>
    <r>
      <t>Nuevo León</t>
    </r>
    <r>
      <rPr>
        <vertAlign val="superscript"/>
        <sz val="8"/>
        <rFont val="Arial"/>
        <family val="2"/>
      </rPr>
      <t xml:space="preserve"> 6_/</t>
    </r>
  </si>
  <si>
    <r>
      <t xml:space="preserve">Oaxaca </t>
    </r>
    <r>
      <rPr>
        <vertAlign val="superscript"/>
        <sz val="8"/>
        <rFont val="Arial"/>
        <family val="2"/>
      </rPr>
      <t>7_/</t>
    </r>
  </si>
  <si>
    <r>
      <t>Veracruz</t>
    </r>
    <r>
      <rPr>
        <vertAlign val="superscript"/>
        <sz val="8"/>
        <rFont val="Arial"/>
        <family val="2"/>
      </rPr>
      <t xml:space="preserve"> 8_/</t>
    </r>
  </si>
  <si>
    <r>
      <t xml:space="preserve">2008  </t>
    </r>
    <r>
      <rPr>
        <b/>
        <vertAlign val="superscript"/>
        <sz val="10"/>
        <rFont val="Arial"/>
        <family val="2"/>
      </rPr>
      <t>2_/</t>
    </r>
  </si>
  <si>
    <t>2008 - 94</t>
  </si>
  <si>
    <t>2008 - 2007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</si>
</sst>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12" width="10.7109375" style="0" customWidth="1"/>
    <col min="13" max="16384" width="0" style="0" hidden="1" customWidth="1"/>
  </cols>
  <sheetData>
    <row r="1" spans="1:12" ht="18" customHeight="1">
      <c r="A1" s="18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" customHeight="1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" customHeight="1" thickBot="1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 customHeight="1">
      <c r="A4" s="10" t="s">
        <v>0</v>
      </c>
      <c r="B4" s="24" t="s">
        <v>31</v>
      </c>
      <c r="C4" s="24"/>
      <c r="D4" s="24"/>
      <c r="E4" s="24"/>
      <c r="F4" s="24"/>
      <c r="G4" s="24"/>
      <c r="H4" s="24"/>
      <c r="I4" s="24"/>
      <c r="J4" s="24"/>
      <c r="K4" s="23" t="s">
        <v>25</v>
      </c>
      <c r="L4" s="23"/>
    </row>
    <row r="5" spans="1:12" ht="15" customHeight="1" thickBot="1">
      <c r="A5" s="11" t="s">
        <v>26</v>
      </c>
      <c r="B5" s="12">
        <v>1994</v>
      </c>
      <c r="C5" s="12">
        <v>2001</v>
      </c>
      <c r="D5" s="12">
        <v>2002</v>
      </c>
      <c r="E5" s="12">
        <v>2003</v>
      </c>
      <c r="F5" s="13">
        <v>2004</v>
      </c>
      <c r="G5" s="13">
        <v>2005</v>
      </c>
      <c r="H5" s="13">
        <v>2006</v>
      </c>
      <c r="I5" s="13">
        <v>2007</v>
      </c>
      <c r="J5" s="13" t="s">
        <v>50</v>
      </c>
      <c r="K5" s="11" t="s">
        <v>51</v>
      </c>
      <c r="L5" s="11" t="s">
        <v>52</v>
      </c>
    </row>
    <row r="6" spans="1:12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" customHeight="1">
      <c r="A7" s="2" t="s">
        <v>28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48.7</v>
      </c>
      <c r="I7" s="3">
        <v>56.1</v>
      </c>
      <c r="J7" s="3">
        <v>50.7</v>
      </c>
      <c r="K7" s="3">
        <f>+J7-B7</f>
        <v>-13.799999999999997</v>
      </c>
      <c r="L7" s="3">
        <f>J7-I7</f>
        <v>-5.399999999999999</v>
      </c>
    </row>
    <row r="8" spans="1:12" ht="3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" customHeight="1">
      <c r="A9" s="5" t="s">
        <v>1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24.1</v>
      </c>
      <c r="I9" s="6">
        <v>57.8</v>
      </c>
      <c r="J9" s="6">
        <v>51.7</v>
      </c>
      <c r="K9" s="6">
        <f>J9-B9</f>
        <v>-31.700000000000003</v>
      </c>
      <c r="L9" s="6">
        <f>J9-I9</f>
        <v>-6.099999999999994</v>
      </c>
    </row>
    <row r="10" spans="1:12" ht="12" customHeight="1">
      <c r="A10" s="7" t="s">
        <v>2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49.1</v>
      </c>
      <c r="I10" s="6">
        <v>60.8</v>
      </c>
      <c r="J10" s="6">
        <v>54.8</v>
      </c>
      <c r="K10" s="6">
        <f>J10-B10</f>
        <v>-27.700000000000003</v>
      </c>
      <c r="L10" s="6">
        <f>J10-I10</f>
        <v>-6</v>
      </c>
    </row>
    <row r="11" spans="1:12" ht="12" customHeight="1">
      <c r="A11" s="7" t="s">
        <v>3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27.9</v>
      </c>
      <c r="I11" s="6">
        <v>26.4</v>
      </c>
      <c r="J11" s="6">
        <v>25.6</v>
      </c>
      <c r="K11" s="6">
        <f>J11-B11</f>
        <v>-92.80000000000001</v>
      </c>
      <c r="L11" s="6">
        <f>J11-I11</f>
        <v>-0.7999999999999972</v>
      </c>
    </row>
    <row r="12" spans="1:12" ht="12" customHeight="1">
      <c r="A12" s="5" t="s">
        <v>4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</v>
      </c>
      <c r="I12" s="6">
        <v>1.7</v>
      </c>
      <c r="J12" s="6">
        <v>0.7</v>
      </c>
      <c r="K12" s="6">
        <f aca="true" t="shared" si="0" ref="K12:K40">J12-B12</f>
        <v>-99.89999999999999</v>
      </c>
      <c r="L12" s="6">
        <f aca="true" t="shared" si="1" ref="L12:L40">J12-I12</f>
        <v>-1</v>
      </c>
    </row>
    <row r="13" spans="1:12" ht="12" customHeight="1">
      <c r="A13" s="5" t="s">
        <v>43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5.2</v>
      </c>
      <c r="I13" s="6">
        <v>6</v>
      </c>
      <c r="J13" s="6">
        <v>18.8</v>
      </c>
      <c r="K13" s="6">
        <f t="shared" si="0"/>
        <v>-34.5</v>
      </c>
      <c r="L13" s="6">
        <f t="shared" si="1"/>
        <v>12.8</v>
      </c>
    </row>
    <row r="14" spans="1:12" ht="12" customHeight="1">
      <c r="A14" s="5" t="s">
        <v>5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35.2</v>
      </c>
      <c r="I14" s="6">
        <v>34.7</v>
      </c>
      <c r="J14" s="6">
        <v>35.7</v>
      </c>
      <c r="K14" s="6">
        <f t="shared" si="0"/>
        <v>-25.5</v>
      </c>
      <c r="L14" s="6">
        <f t="shared" si="1"/>
        <v>1</v>
      </c>
    </row>
    <row r="15" spans="1:12" ht="12" customHeight="1">
      <c r="A15" s="5" t="s">
        <v>44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6.8</v>
      </c>
      <c r="I15" s="6">
        <v>45.6</v>
      </c>
      <c r="J15" s="6">
        <v>44</v>
      </c>
      <c r="K15" s="6">
        <f t="shared" si="0"/>
        <v>-23.299999999999997</v>
      </c>
      <c r="L15" s="6">
        <f t="shared" si="1"/>
        <v>-1.6000000000000014</v>
      </c>
    </row>
    <row r="16" spans="1:12" ht="12" customHeight="1">
      <c r="A16" s="5" t="s">
        <v>45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73.4</v>
      </c>
      <c r="I16" s="6">
        <v>70.1</v>
      </c>
      <c r="J16" s="6">
        <v>53.9</v>
      </c>
      <c r="K16" s="6">
        <f t="shared" si="0"/>
        <v>-22.800000000000004</v>
      </c>
      <c r="L16" s="6">
        <f t="shared" si="1"/>
        <v>-16.199999999999996</v>
      </c>
    </row>
    <row r="17" spans="1:12" ht="12" customHeight="1">
      <c r="A17" s="5" t="s">
        <v>6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99.7</v>
      </c>
      <c r="I17" s="6">
        <v>101.8</v>
      </c>
      <c r="J17" s="6">
        <v>91</v>
      </c>
      <c r="K17" s="6">
        <f t="shared" si="0"/>
        <v>67.9</v>
      </c>
      <c r="L17" s="6">
        <f t="shared" si="1"/>
        <v>-10.799999999999997</v>
      </c>
    </row>
    <row r="18" spans="1:12" ht="12" customHeight="1">
      <c r="A18" s="5" t="s">
        <v>7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61.4</v>
      </c>
      <c r="I18" s="6">
        <v>62.4</v>
      </c>
      <c r="J18" s="6">
        <v>60.2</v>
      </c>
      <c r="K18" s="6">
        <f t="shared" si="0"/>
        <v>-33.3</v>
      </c>
      <c r="L18" s="6">
        <f t="shared" si="1"/>
        <v>-2.1999999999999957</v>
      </c>
    </row>
    <row r="19" spans="1:12" ht="12" customHeight="1">
      <c r="A19" s="5" t="s">
        <v>8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16.1</v>
      </c>
      <c r="I19" s="6">
        <v>25.6</v>
      </c>
      <c r="J19" s="6">
        <v>24.5</v>
      </c>
      <c r="K19" s="6">
        <f t="shared" si="0"/>
        <v>-1.6999999999999993</v>
      </c>
      <c r="L19" s="6">
        <f t="shared" si="1"/>
        <v>-1.1000000000000014</v>
      </c>
    </row>
    <row r="20" spans="1:12" ht="12" customHeight="1">
      <c r="A20" s="5" t="s">
        <v>9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34.8</v>
      </c>
      <c r="I20" s="6">
        <v>33.4</v>
      </c>
      <c r="J20" s="6">
        <v>20.9</v>
      </c>
      <c r="K20" s="6">
        <f t="shared" si="0"/>
        <v>-31.9</v>
      </c>
      <c r="L20" s="6">
        <f t="shared" si="1"/>
        <v>-12.5</v>
      </c>
    </row>
    <row r="21" spans="1:12" ht="12" customHeight="1">
      <c r="A21" s="5" t="s">
        <v>10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40.3</v>
      </c>
      <c r="I21" s="6">
        <v>40.1</v>
      </c>
      <c r="J21" s="6">
        <v>32.2</v>
      </c>
      <c r="K21" s="6">
        <f t="shared" si="0"/>
        <v>29.18183760683761</v>
      </c>
      <c r="L21" s="6">
        <f t="shared" si="1"/>
        <v>-7.899999999999999</v>
      </c>
    </row>
    <row r="22" spans="1:12" ht="12" customHeight="1">
      <c r="A22" s="5" t="s">
        <v>11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42</v>
      </c>
      <c r="I22" s="6">
        <v>39.1</v>
      </c>
      <c r="J22" s="6">
        <v>47.8</v>
      </c>
      <c r="K22" s="6">
        <f t="shared" si="0"/>
        <v>-66</v>
      </c>
      <c r="L22" s="6">
        <f t="shared" si="1"/>
        <v>8.699999999999996</v>
      </c>
    </row>
    <row r="23" spans="1:12" ht="12" customHeight="1">
      <c r="A23" s="5" t="s">
        <v>12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83</v>
      </c>
      <c r="I23" s="6">
        <v>82.5</v>
      </c>
      <c r="J23" s="6">
        <v>69.4</v>
      </c>
      <c r="K23" s="6">
        <f t="shared" si="0"/>
        <v>-44.39999999999999</v>
      </c>
      <c r="L23" s="6">
        <f t="shared" si="1"/>
        <v>-13.099999999999994</v>
      </c>
    </row>
    <row r="24" spans="1:12" ht="12" customHeight="1">
      <c r="A24" s="5" t="s">
        <v>46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29.2</v>
      </c>
      <c r="I24" s="6">
        <v>67.8</v>
      </c>
      <c r="J24" s="6">
        <v>56</v>
      </c>
      <c r="K24" s="6">
        <f t="shared" si="0"/>
        <v>36.1</v>
      </c>
      <c r="L24" s="6">
        <f t="shared" si="1"/>
        <v>-11.799999999999997</v>
      </c>
    </row>
    <row r="25" spans="1:12" ht="12" customHeight="1">
      <c r="A25" s="5" t="s">
        <v>13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15.3</v>
      </c>
      <c r="I25" s="6">
        <v>13.7</v>
      </c>
      <c r="J25" s="6">
        <v>8.6</v>
      </c>
      <c r="K25" s="6">
        <f t="shared" si="0"/>
        <v>-14.9</v>
      </c>
      <c r="L25" s="6">
        <f t="shared" si="1"/>
        <v>-5.1</v>
      </c>
    </row>
    <row r="26" spans="1:12" ht="12" customHeight="1">
      <c r="A26" s="5" t="s">
        <v>14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17.2</v>
      </c>
      <c r="I26" s="6">
        <v>19.5</v>
      </c>
      <c r="J26" s="6">
        <v>38.5</v>
      </c>
      <c r="K26" s="6">
        <f t="shared" si="0"/>
        <v>-12.100000000000001</v>
      </c>
      <c r="L26" s="6">
        <f t="shared" si="1"/>
        <v>19</v>
      </c>
    </row>
    <row r="27" spans="1:12" ht="12" customHeight="1">
      <c r="A27" s="5" t="s">
        <v>47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107.8</v>
      </c>
      <c r="I27" s="6">
        <v>107.4</v>
      </c>
      <c r="J27" s="6">
        <v>95</v>
      </c>
      <c r="K27" s="6">
        <f t="shared" si="0"/>
        <v>-31.400000000000006</v>
      </c>
      <c r="L27" s="6">
        <f t="shared" si="1"/>
        <v>-12.400000000000006</v>
      </c>
    </row>
    <row r="28" spans="1:12" ht="12" customHeight="1">
      <c r="A28" s="5" t="s">
        <v>48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19.1</v>
      </c>
      <c r="I28" s="6">
        <v>53.4</v>
      </c>
      <c r="J28" s="6">
        <v>45.7</v>
      </c>
      <c r="K28" s="6">
        <f t="shared" si="0"/>
        <v>22.1</v>
      </c>
      <c r="L28" s="6">
        <f t="shared" si="1"/>
        <v>-7.699999999999996</v>
      </c>
    </row>
    <row r="29" spans="1:12" ht="12" customHeight="1">
      <c r="A29" s="5" t="s">
        <v>15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26.1</v>
      </c>
      <c r="I29" s="6">
        <v>48</v>
      </c>
      <c r="J29" s="6">
        <v>39.5</v>
      </c>
      <c r="K29" s="6">
        <f t="shared" si="0"/>
        <v>29.5</v>
      </c>
      <c r="L29" s="6">
        <f t="shared" si="1"/>
        <v>-8.5</v>
      </c>
    </row>
    <row r="30" spans="1:12" ht="12" customHeight="1">
      <c r="A30" s="5" t="s">
        <v>30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30.8</v>
      </c>
      <c r="I30" s="6">
        <v>32.1</v>
      </c>
      <c r="J30" s="6">
        <v>28.6</v>
      </c>
      <c r="K30" s="6">
        <f t="shared" si="0"/>
        <v>-185.9</v>
      </c>
      <c r="L30" s="6">
        <f t="shared" si="1"/>
        <v>-3.5</v>
      </c>
    </row>
    <row r="31" spans="1:12" ht="12" customHeight="1">
      <c r="A31" s="5" t="s">
        <v>16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43.9</v>
      </c>
      <c r="I31" s="6">
        <v>53</v>
      </c>
      <c r="J31" s="6">
        <v>52</v>
      </c>
      <c r="K31" s="6">
        <f t="shared" si="0"/>
        <v>-83</v>
      </c>
      <c r="L31" s="6">
        <f t="shared" si="1"/>
        <v>-1</v>
      </c>
    </row>
    <row r="32" spans="1:12" ht="12" customHeight="1">
      <c r="A32" s="5" t="s">
        <v>17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45.3</v>
      </c>
      <c r="I32" s="6">
        <v>44.1</v>
      </c>
      <c r="J32" s="6">
        <v>37.3</v>
      </c>
      <c r="K32" s="6">
        <f t="shared" si="0"/>
        <v>-7.600000000000001</v>
      </c>
      <c r="L32" s="6">
        <f t="shared" si="1"/>
        <v>-6.800000000000004</v>
      </c>
    </row>
    <row r="33" spans="1:12" ht="12" customHeight="1">
      <c r="A33" s="5" t="s">
        <v>18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52.7</v>
      </c>
      <c r="I33" s="6">
        <v>56.5</v>
      </c>
      <c r="J33" s="6">
        <v>46.1</v>
      </c>
      <c r="K33" s="6">
        <f t="shared" si="0"/>
        <v>-35.199999999999996</v>
      </c>
      <c r="L33" s="6">
        <f t="shared" si="1"/>
        <v>-10.399999999999999</v>
      </c>
    </row>
    <row r="34" spans="1:12" ht="12" customHeight="1">
      <c r="A34" s="5" t="s">
        <v>19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61.8</v>
      </c>
      <c r="I34" s="6">
        <v>67.4</v>
      </c>
      <c r="J34" s="6">
        <v>95</v>
      </c>
      <c r="K34" s="6">
        <f t="shared" si="0"/>
        <v>-155.4</v>
      </c>
      <c r="L34" s="6">
        <f t="shared" si="1"/>
        <v>27.599999999999994</v>
      </c>
    </row>
    <row r="35" spans="1:12" ht="12" customHeight="1">
      <c r="A35" s="7" t="s">
        <v>20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4.4</v>
      </c>
      <c r="I35" s="6">
        <v>35</v>
      </c>
      <c r="J35" s="6">
        <v>13.5</v>
      </c>
      <c r="K35" s="6">
        <f t="shared" si="0"/>
        <v>-15.3</v>
      </c>
      <c r="L35" s="6">
        <f t="shared" si="1"/>
        <v>-21.5</v>
      </c>
    </row>
    <row r="36" spans="1:12" ht="12" customHeight="1">
      <c r="A36" s="5" t="s">
        <v>21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7.7</v>
      </c>
      <c r="I36" s="6">
        <v>12.4</v>
      </c>
      <c r="J36" s="6">
        <v>11.6</v>
      </c>
      <c r="K36" s="6">
        <f t="shared" si="0"/>
        <v>-17.799999999999997</v>
      </c>
      <c r="L36" s="6">
        <f t="shared" si="1"/>
        <v>-0.8000000000000007</v>
      </c>
    </row>
    <row r="37" spans="1:12" ht="12" customHeight="1">
      <c r="A37" s="5" t="s">
        <v>22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5.6</v>
      </c>
      <c r="I37" s="6">
        <v>6.5</v>
      </c>
      <c r="J37" s="6">
        <v>0</v>
      </c>
      <c r="K37" s="6">
        <f t="shared" si="0"/>
        <v>-32.4</v>
      </c>
      <c r="L37" s="6">
        <f t="shared" si="1"/>
        <v>-6.5</v>
      </c>
    </row>
    <row r="38" spans="1:12" ht="12" customHeight="1">
      <c r="A38" s="5" t="s">
        <v>49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30.1</v>
      </c>
      <c r="I38" s="6">
        <v>37.1</v>
      </c>
      <c r="J38" s="6">
        <v>39.8</v>
      </c>
      <c r="K38" s="6">
        <f t="shared" si="0"/>
        <v>26.199999999999996</v>
      </c>
      <c r="L38" s="6">
        <f t="shared" si="1"/>
        <v>2.6999999999999957</v>
      </c>
    </row>
    <row r="39" spans="1:12" ht="12" customHeight="1">
      <c r="A39" s="5" t="s">
        <v>23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13.8</v>
      </c>
      <c r="I39" s="6">
        <v>8.7</v>
      </c>
      <c r="J39" s="6">
        <v>11.2</v>
      </c>
      <c r="K39" s="6">
        <f t="shared" si="0"/>
        <v>-36.7</v>
      </c>
      <c r="L39" s="6">
        <f t="shared" si="1"/>
        <v>2.5</v>
      </c>
    </row>
    <row r="40" spans="1:12" ht="12" customHeight="1">
      <c r="A40" s="5" t="s">
        <v>24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5</v>
      </c>
      <c r="I40" s="6">
        <v>3.1</v>
      </c>
      <c r="J40" s="6">
        <v>12</v>
      </c>
      <c r="K40" s="6">
        <f t="shared" si="0"/>
        <v>-10.7</v>
      </c>
      <c r="L40" s="6">
        <f t="shared" si="1"/>
        <v>8.9</v>
      </c>
    </row>
    <row r="41" spans="1:12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9"/>
      <c r="J41" s="9"/>
      <c r="K41" s="8"/>
      <c r="L41" s="8"/>
    </row>
    <row r="42" spans="1:12" ht="24" customHeight="1">
      <c r="A42" s="22" t="s">
        <v>32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21.75" customHeight="1">
      <c r="A43" s="16" t="s">
        <v>33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2" customHeight="1">
      <c r="A44" s="26" t="s">
        <v>36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7" ht="10.5" customHeight="1">
      <c r="A45" s="17" t="s">
        <v>37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0.5" customHeight="1">
      <c r="A46" s="17" t="s">
        <v>38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10.5" customHeight="1">
      <c r="A47" s="15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4"/>
      <c r="N47" s="14"/>
      <c r="O47" s="14"/>
      <c r="P47" s="14"/>
      <c r="Q47" s="14"/>
    </row>
    <row r="48" spans="1:17" ht="10.5" customHeight="1">
      <c r="A48" s="15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4"/>
      <c r="N48" s="14"/>
      <c r="O48" s="14"/>
      <c r="P48" s="14"/>
      <c r="Q48" s="14"/>
    </row>
    <row r="49" spans="1:17" ht="10.5" customHeight="1">
      <c r="A49" s="15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0.5" customHeight="1">
      <c r="A50" s="15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14"/>
      <c r="O50" s="14"/>
      <c r="P50" s="14"/>
      <c r="Q50" s="14"/>
    </row>
    <row r="51" spans="1:12" ht="10.5" customHeight="1">
      <c r="A51" s="27" t="s">
        <v>29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3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0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/>
  </sheetData>
  <sheetProtection/>
  <mergeCells count="17">
    <mergeCell ref="A53:L53"/>
    <mergeCell ref="A44:L44"/>
    <mergeCell ref="A51:L51"/>
    <mergeCell ref="A52:L52"/>
    <mergeCell ref="A46:Q46"/>
    <mergeCell ref="A48:L48"/>
    <mergeCell ref="A50:L50"/>
    <mergeCell ref="A45:Q45"/>
    <mergeCell ref="A47:L47"/>
    <mergeCell ref="A49:Q49"/>
    <mergeCell ref="A43:L43"/>
    <mergeCell ref="A1:L1"/>
    <mergeCell ref="A2:L2"/>
    <mergeCell ref="A3:L3"/>
    <mergeCell ref="A42:L42"/>
    <mergeCell ref="K4:L4"/>
    <mergeCell ref="B4:J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2008-05-29T15:13:42Z</cp:lastPrinted>
  <dcterms:created xsi:type="dcterms:W3CDTF">2003-08-22T22:18:18Z</dcterms:created>
  <dcterms:modified xsi:type="dcterms:W3CDTF">2023-01-24T00:11:17Z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