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'Comercial'!$A$1:$E$44</definedName>
    <definedName name="mensual">'Comercial'!$A$1:$E$44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<sst xmlns="http://schemas.openxmlformats.org/spreadsheetml/2006/main" count="43" uniqueCount="43">
  <si>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</si>
  <si>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</si>
  <si>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</si>
  <si>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</si>
  <si>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</si>
  <si>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</si>
  <si>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</si>
  <si>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</si>
  <si>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</si>
  <si>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</si>
  <si>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</si>
  <si>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</si>
  <si>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</si>
  <si>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</si>
  <si>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</si>
  <si>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</si>
  <si>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</si>
  <si>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</si>
  <si>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</si>
  <si>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</si>
  <si>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</si>
  <si>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</si>
  <si>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</si>
  <si>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</si>
  <si>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</si>
  <si>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</si>
  <si>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</si>
  <si>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</si>
  <si>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</si>
  <si>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</si>
  <si>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</si>
  <si>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</si>
  <si>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</si>
  <si>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</si>
  <si>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</si>
  <si>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</si>
  <si>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</si>
  <si>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</si>
  <si>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</si>
  <si>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</si>
  <si>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</si>
  <si>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LAS ENTIDADES FEDERATIVAS CON LA BANCA DE DESARROLLO</t>
  </si>
  <si>
    <r>
      <t>Saldos al 30 de Septiembre de 2009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</si>
</sst>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41</v>
      </c>
      <c r="B1" s="22"/>
      <c r="C1" s="22"/>
      <c r="D1" s="22"/>
      <c r="E1" s="22"/>
    </row>
    <row r="2" spans="1:5" ht="18" customHeight="1">
      <c r="A2" s="23" t="s">
        <v>42</v>
      </c>
      <c r="B2" s="23"/>
      <c r="C2" s="23"/>
      <c r="D2" s="23"/>
      <c r="E2" s="23"/>
    </row>
    <row r="3" spans="1:5" ht="18" customHeight="1" thickBot="1">
      <c r="A3" s="24" t="s">
        <v>1</v>
      </c>
      <c r="B3" s="24"/>
      <c r="C3" s="24"/>
      <c r="D3" s="24"/>
      <c r="E3" s="24"/>
    </row>
    <row r="4" spans="1:5" ht="15" customHeight="1">
      <c r="A4" s="16" t="s">
        <v>36</v>
      </c>
      <c r="B4" s="19" t="s">
        <v>37</v>
      </c>
      <c r="C4" s="19"/>
      <c r="D4" s="16" t="s">
        <v>38</v>
      </c>
      <c r="E4" s="16" t="s">
        <v>39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804.3999999999999</v>
      </c>
      <c r="C7" s="2">
        <f>SUM(C9:C40)</f>
        <v>3449.15</v>
      </c>
      <c r="D7" s="2">
        <f>SUM(D9:D40)</f>
        <v>56313.039999999986</v>
      </c>
      <c r="E7" s="2">
        <f>SUM(E9:E40)</f>
        <v>59762.189999999995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261.1</v>
      </c>
      <c r="E9" s="4">
        <f>SUM(C9+D9)</f>
        <v>261.1</v>
      </c>
    </row>
    <row r="10" spans="1:5" ht="12" customHeight="1">
      <c r="A10" s="3" t="s">
        <v>5</v>
      </c>
      <c r="B10" s="5">
        <v>536.1</v>
      </c>
      <c r="C10" s="5">
        <v>2298.5</v>
      </c>
      <c r="D10" s="5">
        <v>2950.8</v>
      </c>
      <c r="E10" s="4">
        <f aca="true" t="shared" si="0" ref="E10:E40">SUM(C10+D10)</f>
        <v>5249.3</v>
      </c>
    </row>
    <row r="11" spans="1:5" ht="12" customHeight="1">
      <c r="A11" s="3" t="s">
        <v>6</v>
      </c>
      <c r="B11" s="5">
        <v>7.4</v>
      </c>
      <c r="C11" s="5">
        <v>31.9</v>
      </c>
      <c r="D11" s="5">
        <v>3.5</v>
      </c>
      <c r="E11" s="4">
        <f t="shared" si="0"/>
        <v>35.4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1032.1</v>
      </c>
      <c r="E13" s="4">
        <f t="shared" si="0"/>
        <v>1032.1</v>
      </c>
    </row>
    <row r="14" spans="1:5" ht="12" customHeight="1">
      <c r="A14" s="3" t="s">
        <v>9</v>
      </c>
      <c r="B14" s="5">
        <v>0</v>
      </c>
      <c r="C14" s="5">
        <v>0</v>
      </c>
      <c r="D14" s="5">
        <v>1136.9</v>
      </c>
      <c r="E14" s="4">
        <f t="shared" si="0"/>
        <v>1136.9</v>
      </c>
    </row>
    <row r="15" spans="1:5" ht="12" customHeight="1">
      <c r="A15" s="3" t="s">
        <v>10</v>
      </c>
      <c r="B15" s="5">
        <v>0</v>
      </c>
      <c r="C15" s="5">
        <v>0</v>
      </c>
      <c r="D15" s="5">
        <v>1690.7</v>
      </c>
      <c r="E15" s="4">
        <f t="shared" si="0"/>
        <v>1690.7</v>
      </c>
    </row>
    <row r="16" spans="1:5" ht="12" customHeight="1">
      <c r="A16" s="3" t="s">
        <v>11</v>
      </c>
      <c r="B16" s="5">
        <v>0</v>
      </c>
      <c r="C16" s="5">
        <v>0</v>
      </c>
      <c r="D16" s="5">
        <v>39.7</v>
      </c>
      <c r="E16" s="4">
        <f t="shared" si="0"/>
        <v>39.7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17820.9</v>
      </c>
      <c r="E17" s="4">
        <f t="shared" si="0"/>
        <v>17820.9</v>
      </c>
    </row>
    <row r="18" spans="1:5" ht="12" customHeight="1">
      <c r="A18" s="3" t="s">
        <v>13</v>
      </c>
      <c r="B18" s="5">
        <v>1.8</v>
      </c>
      <c r="C18" s="5">
        <v>7.82</v>
      </c>
      <c r="D18" s="5">
        <v>603.84</v>
      </c>
      <c r="E18" s="4">
        <f t="shared" si="0"/>
        <v>611.6600000000001</v>
      </c>
    </row>
    <row r="19" spans="1:5" ht="12" customHeight="1">
      <c r="A19" s="3" t="s">
        <v>14</v>
      </c>
      <c r="B19" s="5">
        <v>34.8</v>
      </c>
      <c r="C19" s="5">
        <v>149.2</v>
      </c>
      <c r="D19" s="5">
        <v>1420.6</v>
      </c>
      <c r="E19" s="4">
        <f t="shared" si="0"/>
        <v>1569.8</v>
      </c>
    </row>
    <row r="20" spans="1:5" ht="12" customHeight="1">
      <c r="A20" s="3" t="s">
        <v>15</v>
      </c>
      <c r="B20" s="5">
        <v>22</v>
      </c>
      <c r="C20" s="5">
        <v>94.4</v>
      </c>
      <c r="D20" s="5">
        <v>179.8</v>
      </c>
      <c r="E20" s="4">
        <f t="shared" si="0"/>
        <v>274.20000000000005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14</v>
      </c>
      <c r="E21" s="4">
        <f t="shared" si="0"/>
        <v>14</v>
      </c>
    </row>
    <row r="22" spans="1:5" ht="12" customHeight="1">
      <c r="A22" s="3" t="s">
        <v>17</v>
      </c>
      <c r="B22" s="5">
        <v>25.1</v>
      </c>
      <c r="C22" s="5">
        <v>107.5</v>
      </c>
      <c r="D22" s="5">
        <v>7741.7</v>
      </c>
      <c r="E22" s="4">
        <f t="shared" si="0"/>
        <v>7849.2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1936.7</v>
      </c>
      <c r="E23" s="4">
        <f t="shared" si="0"/>
        <v>1936.7</v>
      </c>
    </row>
    <row r="24" spans="1:5" ht="12" customHeight="1">
      <c r="A24" s="3" t="s">
        <v>19</v>
      </c>
      <c r="B24" s="5">
        <v>17.5</v>
      </c>
      <c r="C24" s="5">
        <v>74.9</v>
      </c>
      <c r="D24" s="5">
        <v>1140</v>
      </c>
      <c r="E24" s="4">
        <f>SUM(C24+D24)</f>
        <v>1214.9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77.5</v>
      </c>
      <c r="E25" s="4">
        <f t="shared" si="0"/>
        <v>77.5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246.1</v>
      </c>
      <c r="E26" s="4">
        <f t="shared" si="0"/>
        <v>246.1</v>
      </c>
    </row>
    <row r="27" spans="1:5" ht="12" customHeight="1">
      <c r="A27" s="3" t="s">
        <v>22</v>
      </c>
      <c r="B27" s="5">
        <v>0</v>
      </c>
      <c r="C27" s="5">
        <v>0</v>
      </c>
      <c r="D27" s="5">
        <v>6994</v>
      </c>
      <c r="E27" s="4">
        <f t="shared" si="0"/>
        <v>6994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1048.5</v>
      </c>
      <c r="E28" s="4">
        <f t="shared" si="0"/>
        <v>1048.5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2405.7</v>
      </c>
      <c r="E29" s="4">
        <f t="shared" si="0"/>
        <v>2405.7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117.4</v>
      </c>
      <c r="E30" s="4">
        <f t="shared" si="0"/>
        <v>117.4</v>
      </c>
    </row>
    <row r="31" spans="1:5" ht="12" customHeight="1">
      <c r="A31" s="3" t="s">
        <v>25</v>
      </c>
      <c r="B31" s="5">
        <v>13.1</v>
      </c>
      <c r="C31" s="5">
        <v>56.1</v>
      </c>
      <c r="D31" s="5">
        <v>2246.2</v>
      </c>
      <c r="E31" s="4">
        <f t="shared" si="0"/>
        <v>2302.2999999999997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229</v>
      </c>
      <c r="E32" s="4">
        <f t="shared" si="0"/>
        <v>229</v>
      </c>
    </row>
    <row r="33" spans="1:5" ht="12" customHeight="1">
      <c r="A33" s="3" t="s">
        <v>27</v>
      </c>
      <c r="B33" s="5">
        <v>87.8</v>
      </c>
      <c r="C33" s="5">
        <v>376.5</v>
      </c>
      <c r="D33" s="5">
        <v>942.2</v>
      </c>
      <c r="E33" s="4">
        <f t="shared" si="0"/>
        <v>1318.7</v>
      </c>
    </row>
    <row r="34" spans="1:5" ht="12" customHeight="1">
      <c r="A34" s="3" t="s">
        <v>28</v>
      </c>
      <c r="B34" s="5">
        <v>58.5</v>
      </c>
      <c r="C34" s="5">
        <v>251</v>
      </c>
      <c r="D34" s="5">
        <v>489.5</v>
      </c>
      <c r="E34" s="4">
        <f t="shared" si="0"/>
        <v>740.5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129.2</v>
      </c>
      <c r="E35" s="4">
        <f t="shared" si="0"/>
        <v>129.2</v>
      </c>
    </row>
    <row r="36" spans="1:5" ht="12" customHeight="1">
      <c r="A36" s="3" t="s">
        <v>30</v>
      </c>
      <c r="B36" s="5">
        <v>0</v>
      </c>
      <c r="C36" s="5">
        <v>0</v>
      </c>
      <c r="D36" s="5">
        <v>1815.1</v>
      </c>
      <c r="E36" s="4">
        <f t="shared" si="0"/>
        <v>1815.1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1088.8</v>
      </c>
      <c r="E38" s="4">
        <f t="shared" si="0"/>
        <v>1088.8</v>
      </c>
    </row>
    <row r="39" spans="1:5" ht="12" customHeight="1">
      <c r="A39" s="3" t="s">
        <v>33</v>
      </c>
      <c r="B39" s="5">
        <v>0.3</v>
      </c>
      <c r="C39" s="5">
        <v>1.33</v>
      </c>
      <c r="D39" s="5">
        <v>90.1</v>
      </c>
      <c r="E39" s="4">
        <f t="shared" si="0"/>
        <v>91.42999999999999</v>
      </c>
    </row>
    <row r="40" spans="1:5" ht="12" customHeight="1">
      <c r="A40" s="6" t="s">
        <v>34</v>
      </c>
      <c r="B40" s="7">
        <v>0</v>
      </c>
      <c r="C40" s="7">
        <v>0</v>
      </c>
      <c r="D40" s="7">
        <v>421.4</v>
      </c>
      <c r="E40" s="4">
        <f t="shared" si="0"/>
        <v>421.4</v>
      </c>
    </row>
    <row r="41" spans="1:5" ht="3" customHeight="1" thickBot="1">
      <c r="A41" s="10"/>
      <c r="B41" s="11"/>
      <c r="C41" s="11"/>
      <c r="D41" s="11"/>
      <c r="E41" s="12"/>
    </row>
    <row r="42" spans="1:5" ht="13.5" customHeight="1">
      <c r="A42" s="20" t="s">
        <v>35</v>
      </c>
      <c r="B42" s="20"/>
      <c r="C42" s="20"/>
      <c r="D42" s="20"/>
      <c r="E42" s="20"/>
    </row>
    <row r="43" spans="1:5" ht="19.5" customHeight="1">
      <c r="A43" s="20"/>
      <c r="B43" s="20"/>
      <c r="C43" s="20"/>
      <c r="D43" s="20"/>
      <c r="E43" s="20"/>
    </row>
    <row r="44" spans="1:5" ht="10.5" customHeight="1">
      <c r="A44" s="15"/>
      <c r="B44" s="15"/>
      <c r="C44" s="15"/>
      <c r="D44" s="15"/>
      <c r="E44" s="15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D4:D5"/>
    <mergeCell ref="E4:E5"/>
    <mergeCell ref="B4:C4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2009-11-30T18:56:18Z</cp:lastPrinted>
  <dcterms:created xsi:type="dcterms:W3CDTF">2004-06-10T18:34:49Z</dcterms:created>
  <dcterms:modified xsi:type="dcterms:W3CDTF">2023-01-24T00:26:36Z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