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'c26ei'!$A$1:$N$52</definedName>
    <definedName name="DEUDA_PUBLICA_DE_ENTIDADES_FEDERATIVAS_Y_MUNICIPIOS_POR_TIPO_DE_DEUDOR">#REF!</definedName>
    <definedName name="mensual">'c26ei'!$A$1:$N$52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<sst xmlns="http://schemas.openxmlformats.org/spreadsheetml/2006/main" count="61" uniqueCount="61">
  <si>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</si>
  <si>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</si>
  <si>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</si>
  <si>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</si>
  <si>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</si>
  <si>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</si>
  <si>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</si>
  <si>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</si>
  <si>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</si>
  <si>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</si>
  <si>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</si>
  <si>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</si>
  <si>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</si>
  <si>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</si>
  <si>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</si>
  <si>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</si>
  <si>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</si>
  <si>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</si>
  <si>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</si>
  <si>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</si>
  <si>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</si>
  <si>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</si>
  <si>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</si>
  <si>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</si>
  <si>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</si>
  <si>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</si>
  <si>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</si>
  <si>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</si>
  <si>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</si>
  <si>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</si>
  <si>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</si>
  <si>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</si>
  <si>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</si>
  <si>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</si>
  <si>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</si>
  <si>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>1994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</si>
  <si>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</si>
  <si>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</si>
  <si>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</si>
  <si>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</si>
  <si>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</si>
  <si>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</si>
  <si>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</si>
  <si>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</si>
  <si>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Coahuila </t>
  </si>
  <si>
    <t>Sept 2009</t>
  </si>
  <si>
    <t>Sept 2009 - 94</t>
  </si>
  <si>
    <t>Sept 2009 - 2008</t>
  </si>
  <si>
    <r>
      <t>Plazo promedio ponderado de vencimiento por Entidad Federativa</t>
    </r>
    <r>
      <rPr>
        <b/>
        <vertAlign val="superscript"/>
        <sz val="10"/>
        <rFont val="Arial"/>
        <family val="2"/>
      </rPr>
      <t xml:space="preserve"> </t>
    </r>
  </si>
  <si>
    <r>
      <t>Chiapas</t>
    </r>
    <r>
      <rPr>
        <vertAlign val="superscript"/>
        <sz val="8"/>
        <rFont val="Arial"/>
        <family val="2"/>
      </rPr>
      <t xml:space="preserve"> 1_/</t>
    </r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</si>
  <si>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</si>
  <si>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 xml:space="preserve">Michoacán </t>
    </r>
    <r>
      <rPr>
        <vertAlign val="superscript"/>
        <sz val="8"/>
        <rFont val="Arial"/>
        <family val="2"/>
      </rPr>
      <t>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</si>
  <si>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</si>
  <si>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Oaxaca </t>
    </r>
    <r>
      <rPr>
        <vertAlign val="superscript"/>
        <sz val="8"/>
        <rFont val="Arial"/>
        <family val="2"/>
      </rPr>
      <t>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</si>
  <si>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</si>
  <si>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 xml:space="preserve">1_/ El saldo de las obligaciones financieras del Gobierno del Estado de Chiapas incluye dos emisiones con ingresos derivados de la recaudación del Impuesto sobre Nóminas. </t>
  </si>
  <si>
    <t xml:space="preserve">2_/ El saldo de las obligaciones financieras del Gobierno del Estado de Chihuahua incluye cinco emisiones en bonos carreteros, garantizados con fuente de pago propia, diferente de las participaciones federales. 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</si>
  <si>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</si>
  <si>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 sin responsabilidad del Estado.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</si>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</sst>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1" fontId="7" fillId="0" borderId="11" xfId="0" applyNumberFormat="1" applyFont="1" applyFill="1" applyBorder="1" applyAlignment="1" applyProtection="1">
      <alignment horizontal="center"/>
      <protection/>
    </xf>
    <xf numFmtId="191" fontId="4" fillId="0" borderId="11" xfId="0" applyNumberFormat="1" applyFont="1" applyFill="1" applyBorder="1" applyAlignment="1" applyProtection="1">
      <alignment horizontal="center"/>
      <protection/>
    </xf>
    <xf numFmtId="172" fontId="4" fillId="0" borderId="10" xfId="49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0" defaultRowHeight="0" customHeight="1" zeroHeight="1"/>
  <cols>
    <col min="1" max="1" width="15.7109375" style="0" customWidth="1"/>
    <col min="2" max="10" width="8.7109375" style="0" customWidth="1"/>
    <col min="11" max="11" width="10.7109375" style="0" customWidth="1"/>
    <col min="12" max="12" width="0.85546875" style="0" customWidth="1"/>
    <col min="13" max="13" width="14.7109375" style="0" customWidth="1"/>
    <col min="14" max="14" width="15.7109375" style="0" customWidth="1"/>
    <col min="15" max="16384" width="0" style="0" hidden="1" customWidth="1"/>
  </cols>
  <sheetData>
    <row r="1" spans="1:14" ht="18" customHeight="1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customHeight="1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 customHeight="1" thickBot="1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>
      <c r="A4" s="7" t="s">
        <v>0</v>
      </c>
      <c r="B4" s="31" t="s">
        <v>30</v>
      </c>
      <c r="C4" s="31"/>
      <c r="D4" s="31"/>
      <c r="E4" s="31"/>
      <c r="F4" s="31"/>
      <c r="G4" s="31"/>
      <c r="H4" s="31"/>
      <c r="I4" s="31"/>
      <c r="J4" s="31"/>
      <c r="K4" s="31"/>
      <c r="L4" s="19"/>
      <c r="M4" s="8"/>
      <c r="N4" s="8"/>
    </row>
    <row r="5" spans="1:14" ht="15" customHeight="1">
      <c r="A5" s="9"/>
      <c r="B5" s="32" t="s">
        <v>26</v>
      </c>
      <c r="C5" s="32"/>
      <c r="D5" s="32"/>
      <c r="E5" s="32"/>
      <c r="F5" s="32"/>
      <c r="G5" s="32"/>
      <c r="H5" s="32"/>
      <c r="I5" s="32"/>
      <c r="J5" s="32"/>
      <c r="K5" s="32"/>
      <c r="L5" s="20"/>
      <c r="M5" s="26" t="s">
        <v>25</v>
      </c>
      <c r="N5" s="26"/>
    </row>
    <row r="6" spans="1:14" ht="15" customHeight="1" thickBot="1">
      <c r="A6" s="10" t="s">
        <v>27</v>
      </c>
      <c r="B6" s="15" t="s">
        <v>35</v>
      </c>
      <c r="C6" s="15" t="s">
        <v>36</v>
      </c>
      <c r="D6" s="15" t="s">
        <v>37</v>
      </c>
      <c r="E6" s="15" t="s">
        <v>38</v>
      </c>
      <c r="F6" s="11" t="s">
        <v>39</v>
      </c>
      <c r="G6" s="11" t="s">
        <v>40</v>
      </c>
      <c r="H6" s="12" t="s">
        <v>41</v>
      </c>
      <c r="I6" s="12" t="s">
        <v>42</v>
      </c>
      <c r="J6" s="12" t="s">
        <v>43</v>
      </c>
      <c r="K6" s="12" t="s">
        <v>45</v>
      </c>
      <c r="L6" s="12"/>
      <c r="M6" s="9" t="s">
        <v>46</v>
      </c>
      <c r="N6" s="9" t="s">
        <v>47</v>
      </c>
    </row>
    <row r="7" spans="1:14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" customHeight="1">
      <c r="A8" s="2" t="s">
        <v>29</v>
      </c>
      <c r="B8" s="16">
        <v>6.6</v>
      </c>
      <c r="C8" s="16">
        <v>11.5</v>
      </c>
      <c r="D8" s="16">
        <v>10</v>
      </c>
      <c r="E8" s="16">
        <v>9.7</v>
      </c>
      <c r="F8" s="16">
        <v>11.4</v>
      </c>
      <c r="G8" s="16">
        <v>10.9</v>
      </c>
      <c r="H8" s="16">
        <v>11.4</v>
      </c>
      <c r="I8" s="16">
        <v>18.7</v>
      </c>
      <c r="J8" s="16">
        <v>19.8</v>
      </c>
      <c r="K8" s="16">
        <v>18.9</v>
      </c>
      <c r="L8" s="16"/>
      <c r="M8" s="16">
        <f>K8-B8</f>
        <v>12.299999999999999</v>
      </c>
      <c r="N8" s="16">
        <f>K8-J8</f>
        <v>-0.9000000000000021</v>
      </c>
    </row>
    <row r="9" spans="1:14" ht="3" customHeight="1">
      <c r="A9" s="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" customHeight="1">
      <c r="A10" s="4" t="s">
        <v>1</v>
      </c>
      <c r="B10" s="17">
        <v>6.100262682522956</v>
      </c>
      <c r="C10" s="17">
        <v>5.885981343002436</v>
      </c>
      <c r="D10" s="17">
        <v>3.6739735604626444</v>
      </c>
      <c r="E10" s="17">
        <v>4.884892027309058</v>
      </c>
      <c r="F10" s="17">
        <v>4.96</v>
      </c>
      <c r="G10" s="17">
        <v>7.1</v>
      </c>
      <c r="H10" s="17">
        <v>7.8</v>
      </c>
      <c r="I10" s="17">
        <v>4.3</v>
      </c>
      <c r="J10" s="17">
        <v>3.2</v>
      </c>
      <c r="K10" s="17">
        <v>3.4</v>
      </c>
      <c r="L10" s="17"/>
      <c r="M10" s="17">
        <f>K10-B10</f>
        <v>-2.7002626825229563</v>
      </c>
      <c r="N10" s="17">
        <f>K10-J10</f>
        <v>0.19999999999999973</v>
      </c>
    </row>
    <row r="11" spans="1:14" ht="12" customHeight="1">
      <c r="A11" s="5" t="s">
        <v>2</v>
      </c>
      <c r="B11" s="17">
        <v>8.21842709686614</v>
      </c>
      <c r="C11" s="17">
        <v>10.206143806268706</v>
      </c>
      <c r="D11" s="17">
        <v>9.750964467249355</v>
      </c>
      <c r="E11" s="17">
        <v>9.862811863411709</v>
      </c>
      <c r="F11" s="17">
        <v>10.72</v>
      </c>
      <c r="G11" s="17">
        <v>10.5</v>
      </c>
      <c r="H11" s="17">
        <v>10.7</v>
      </c>
      <c r="I11" s="17">
        <v>12</v>
      </c>
      <c r="J11" s="17">
        <v>13</v>
      </c>
      <c r="K11" s="17">
        <v>12.7</v>
      </c>
      <c r="L11" s="17"/>
      <c r="M11" s="17">
        <f>K11-B11</f>
        <v>4.481572903133859</v>
      </c>
      <c r="N11" s="17">
        <f>K11-J11</f>
        <v>-0.3000000000000007</v>
      </c>
    </row>
    <row r="12" spans="1:14" ht="12" customHeight="1">
      <c r="A12" s="5" t="s">
        <v>3</v>
      </c>
      <c r="B12" s="17">
        <v>6.033734733657756</v>
      </c>
      <c r="C12" s="17">
        <v>8.544579730520438</v>
      </c>
      <c r="D12" s="17">
        <v>8.184499464249601</v>
      </c>
      <c r="E12" s="17">
        <v>6.231468738611765</v>
      </c>
      <c r="F12" s="17">
        <v>8.68</v>
      </c>
      <c r="G12" s="17">
        <v>7.3</v>
      </c>
      <c r="H12" s="17">
        <v>5.9</v>
      </c>
      <c r="I12" s="17">
        <v>6.8</v>
      </c>
      <c r="J12" s="17">
        <v>5.4</v>
      </c>
      <c r="K12" s="17">
        <v>14</v>
      </c>
      <c r="L12" s="17"/>
      <c r="M12" s="17">
        <f>K12-B12</f>
        <v>7.966265266342244</v>
      </c>
      <c r="N12" s="17">
        <f aca="true" t="shared" si="0" ref="N12:N41">K12-J12</f>
        <v>8.6</v>
      </c>
    </row>
    <row r="13" spans="1:14" ht="12" customHeight="1">
      <c r="A13" s="4" t="s">
        <v>4</v>
      </c>
      <c r="B13" s="17">
        <v>5.515306228896149</v>
      </c>
      <c r="C13" s="17">
        <v>5.468220071438101</v>
      </c>
      <c r="D13" s="17">
        <v>7.991596685939978</v>
      </c>
      <c r="E13" s="17">
        <v>0</v>
      </c>
      <c r="F13" s="17">
        <v>0.86</v>
      </c>
      <c r="G13" s="17">
        <v>0.6</v>
      </c>
      <c r="H13" s="17">
        <v>0</v>
      </c>
      <c r="I13" s="17">
        <v>1.4</v>
      </c>
      <c r="J13" s="17">
        <v>0.6</v>
      </c>
      <c r="K13" s="17">
        <v>0</v>
      </c>
      <c r="L13" s="17"/>
      <c r="M13" s="17">
        <f aca="true" t="shared" si="1" ref="M13:M41">K13-B13</f>
        <v>-5.515306228896149</v>
      </c>
      <c r="N13" s="17">
        <f t="shared" si="0"/>
        <v>-0.6</v>
      </c>
    </row>
    <row r="14" spans="1:14" ht="12" customHeight="1">
      <c r="A14" s="4" t="s">
        <v>44</v>
      </c>
      <c r="B14" s="17">
        <v>7.597276218061995</v>
      </c>
      <c r="C14" s="17">
        <v>10.702842074020923</v>
      </c>
      <c r="D14" s="17">
        <v>10.992689203009112</v>
      </c>
      <c r="E14" s="17">
        <v>9.873018106206075</v>
      </c>
      <c r="F14" s="17">
        <v>8.46</v>
      </c>
      <c r="G14" s="17">
        <v>8.4</v>
      </c>
      <c r="H14" s="17">
        <v>8.8</v>
      </c>
      <c r="I14" s="17">
        <v>7.1</v>
      </c>
      <c r="J14" s="17">
        <v>11.9</v>
      </c>
      <c r="K14" s="17">
        <v>12.6</v>
      </c>
      <c r="L14" s="17"/>
      <c r="M14" s="17">
        <f t="shared" si="1"/>
        <v>5.002723781938005</v>
      </c>
      <c r="N14" s="17">
        <f t="shared" si="0"/>
        <v>0.6999999999999993</v>
      </c>
    </row>
    <row r="15" spans="1:14" ht="12" customHeight="1">
      <c r="A15" s="4" t="s">
        <v>5</v>
      </c>
      <c r="B15" s="17">
        <v>4.675021950644956</v>
      </c>
      <c r="C15" s="17">
        <v>6.220474484400147</v>
      </c>
      <c r="D15" s="17">
        <v>6.405942924597114</v>
      </c>
      <c r="E15" s="17">
        <v>6.081727448944088</v>
      </c>
      <c r="F15" s="17">
        <v>5.06</v>
      </c>
      <c r="G15" s="17">
        <v>5.7</v>
      </c>
      <c r="H15" s="17">
        <v>8.7</v>
      </c>
      <c r="I15" s="17">
        <v>8.4</v>
      </c>
      <c r="J15" s="17">
        <v>9.7</v>
      </c>
      <c r="K15" s="17">
        <v>9.3</v>
      </c>
      <c r="L15" s="17"/>
      <c r="M15" s="17">
        <f t="shared" si="1"/>
        <v>4.624978049355045</v>
      </c>
      <c r="N15" s="17">
        <f t="shared" si="0"/>
        <v>-0.3999999999999986</v>
      </c>
    </row>
    <row r="16" spans="1:14" ht="12" customHeight="1">
      <c r="A16" s="4" t="s">
        <v>49</v>
      </c>
      <c r="B16" s="17">
        <v>8.642800632594104</v>
      </c>
      <c r="C16" s="17">
        <v>13.06987910477056</v>
      </c>
      <c r="D16" s="17">
        <v>12.401776269214908</v>
      </c>
      <c r="E16" s="17">
        <v>11.663044844844348</v>
      </c>
      <c r="F16" s="17">
        <v>9.5</v>
      </c>
      <c r="G16" s="17">
        <v>9.3</v>
      </c>
      <c r="H16" s="17">
        <v>9.8</v>
      </c>
      <c r="I16" s="17">
        <v>26.5</v>
      </c>
      <c r="J16" s="17">
        <v>22.9</v>
      </c>
      <c r="K16" s="17">
        <v>22.2</v>
      </c>
      <c r="L16" s="17"/>
      <c r="M16" s="17">
        <f t="shared" si="1"/>
        <v>13.557199367405895</v>
      </c>
      <c r="N16" s="17">
        <f t="shared" si="0"/>
        <v>-0.6999999999999993</v>
      </c>
    </row>
    <row r="17" spans="1:14" ht="12" customHeight="1">
      <c r="A17" s="4" t="s">
        <v>50</v>
      </c>
      <c r="B17" s="17">
        <v>4.380106586194337</v>
      </c>
      <c r="C17" s="17">
        <v>11.431399938505894</v>
      </c>
      <c r="D17" s="17">
        <v>11.53901530755542</v>
      </c>
      <c r="E17" s="17">
        <v>11.24998218131572</v>
      </c>
      <c r="F17" s="17">
        <v>10.3</v>
      </c>
      <c r="G17" s="17">
        <v>9.5</v>
      </c>
      <c r="H17" s="17">
        <v>8.4</v>
      </c>
      <c r="I17" s="17">
        <v>6.1</v>
      </c>
      <c r="J17" s="17">
        <v>5.2</v>
      </c>
      <c r="K17" s="17">
        <v>4.7</v>
      </c>
      <c r="L17" s="17"/>
      <c r="M17" s="17">
        <f t="shared" si="1"/>
        <v>0.31989341380566305</v>
      </c>
      <c r="N17" s="17">
        <f t="shared" si="0"/>
        <v>-0.5</v>
      </c>
    </row>
    <row r="18" spans="1:14" ht="12" customHeight="1">
      <c r="A18" s="4" t="s">
        <v>6</v>
      </c>
      <c r="B18" s="17">
        <v>6.4</v>
      </c>
      <c r="C18" s="17">
        <v>10.3</v>
      </c>
      <c r="D18" s="17">
        <v>8.9</v>
      </c>
      <c r="E18" s="17">
        <v>9.691546409482307</v>
      </c>
      <c r="F18" s="17">
        <v>8.73</v>
      </c>
      <c r="G18" s="17">
        <v>8.2</v>
      </c>
      <c r="H18" s="17">
        <v>9.2</v>
      </c>
      <c r="I18" s="17">
        <v>29</v>
      </c>
      <c r="J18" s="17">
        <v>27.5</v>
      </c>
      <c r="K18" s="17">
        <v>26.9</v>
      </c>
      <c r="L18" s="17"/>
      <c r="M18" s="17">
        <f t="shared" si="1"/>
        <v>20.5</v>
      </c>
      <c r="N18" s="17">
        <f t="shared" si="0"/>
        <v>-0.6000000000000014</v>
      </c>
    </row>
    <row r="19" spans="1:14" ht="12" customHeight="1">
      <c r="A19" s="4" t="s">
        <v>7</v>
      </c>
      <c r="B19" s="17">
        <v>3.752737740718681</v>
      </c>
      <c r="C19" s="17">
        <v>13.36557124678642</v>
      </c>
      <c r="D19" s="17">
        <v>13.138406951436558</v>
      </c>
      <c r="E19" s="17">
        <v>11.140740215199518</v>
      </c>
      <c r="F19" s="17">
        <v>6.88</v>
      </c>
      <c r="G19" s="17">
        <v>13.3</v>
      </c>
      <c r="H19" s="17">
        <v>12.3</v>
      </c>
      <c r="I19" s="17">
        <v>17.9</v>
      </c>
      <c r="J19" s="17">
        <v>15.9</v>
      </c>
      <c r="K19" s="17">
        <v>14.3</v>
      </c>
      <c r="L19" s="17"/>
      <c r="M19" s="17">
        <f t="shared" si="1"/>
        <v>10.54726225928132</v>
      </c>
      <c r="N19" s="17">
        <f t="shared" si="0"/>
        <v>-1.5999999999999996</v>
      </c>
    </row>
    <row r="20" spans="1:14" ht="12" customHeight="1">
      <c r="A20" s="4" t="s">
        <v>8</v>
      </c>
      <c r="B20" s="17">
        <v>8.113448891779708</v>
      </c>
      <c r="C20" s="17">
        <v>10.291148081527025</v>
      </c>
      <c r="D20" s="17">
        <v>9.452383195390857</v>
      </c>
      <c r="E20" s="17">
        <v>8.851375068752473</v>
      </c>
      <c r="F20" s="17">
        <v>9.76</v>
      </c>
      <c r="G20" s="17">
        <v>11</v>
      </c>
      <c r="H20" s="17">
        <v>11.1</v>
      </c>
      <c r="I20" s="17">
        <v>10.2</v>
      </c>
      <c r="J20" s="17">
        <v>10.3</v>
      </c>
      <c r="K20" s="17">
        <v>9.9</v>
      </c>
      <c r="L20" s="17"/>
      <c r="M20" s="17">
        <f t="shared" si="1"/>
        <v>1.7865511082202925</v>
      </c>
      <c r="N20" s="17">
        <f t="shared" si="0"/>
        <v>-0.40000000000000036</v>
      </c>
    </row>
    <row r="21" spans="1:14" ht="12" customHeight="1">
      <c r="A21" s="4" t="s">
        <v>9</v>
      </c>
      <c r="B21" s="17">
        <v>5.408206961389943</v>
      </c>
      <c r="C21" s="17">
        <v>13.211671079350085</v>
      </c>
      <c r="D21" s="17">
        <v>11.97962899874476</v>
      </c>
      <c r="E21" s="17">
        <v>9.849535702853837</v>
      </c>
      <c r="F21" s="17">
        <v>8.42</v>
      </c>
      <c r="G21" s="17">
        <v>8.7</v>
      </c>
      <c r="H21" s="17">
        <v>7.3</v>
      </c>
      <c r="I21" s="17">
        <v>6.3</v>
      </c>
      <c r="J21" s="17">
        <v>6.3</v>
      </c>
      <c r="K21" s="17">
        <v>5.5</v>
      </c>
      <c r="L21" s="17"/>
      <c r="M21" s="17">
        <f t="shared" si="1"/>
        <v>0.09179303861005739</v>
      </c>
      <c r="N21" s="17">
        <f t="shared" si="0"/>
        <v>-0.7999999999999998</v>
      </c>
    </row>
    <row r="22" spans="1:14" ht="12" customHeight="1">
      <c r="A22" s="4" t="s">
        <v>10</v>
      </c>
      <c r="B22" s="17">
        <v>2.977512425748575</v>
      </c>
      <c r="C22" s="17">
        <v>3.117196571412802</v>
      </c>
      <c r="D22" s="17">
        <v>2.0663299243891693</v>
      </c>
      <c r="E22" s="17">
        <v>7</v>
      </c>
      <c r="F22" s="17">
        <v>5.58</v>
      </c>
      <c r="G22" s="17">
        <v>7.2</v>
      </c>
      <c r="H22" s="17">
        <v>6.2</v>
      </c>
      <c r="I22" s="17">
        <v>11.2</v>
      </c>
      <c r="J22" s="17">
        <v>10.4</v>
      </c>
      <c r="K22" s="17">
        <v>9.6</v>
      </c>
      <c r="L22" s="17"/>
      <c r="M22" s="17">
        <f t="shared" si="1"/>
        <v>6.622487574251425</v>
      </c>
      <c r="N22" s="17">
        <f t="shared" si="0"/>
        <v>-0.8000000000000007</v>
      </c>
    </row>
    <row r="23" spans="1:14" ht="12" customHeight="1">
      <c r="A23" s="4" t="s">
        <v>11</v>
      </c>
      <c r="B23" s="17">
        <v>7.654624286468776</v>
      </c>
      <c r="C23" s="17">
        <v>13.010483131601525</v>
      </c>
      <c r="D23" s="17">
        <v>11.617227832867277</v>
      </c>
      <c r="E23" s="17">
        <v>11.200069738452234</v>
      </c>
      <c r="F23" s="17">
        <v>9.52</v>
      </c>
      <c r="G23" s="17">
        <v>9</v>
      </c>
      <c r="H23" s="17">
        <v>9.4</v>
      </c>
      <c r="I23" s="17">
        <v>13.4</v>
      </c>
      <c r="J23" s="17">
        <v>15.4</v>
      </c>
      <c r="K23" s="17">
        <v>14.8</v>
      </c>
      <c r="L23" s="17"/>
      <c r="M23" s="17">
        <f t="shared" si="1"/>
        <v>7.145375713531225</v>
      </c>
      <c r="N23" s="17">
        <f t="shared" si="0"/>
        <v>-0.5999999999999996</v>
      </c>
    </row>
    <row r="24" spans="1:14" ht="12" customHeight="1">
      <c r="A24" s="4" t="s">
        <v>12</v>
      </c>
      <c r="B24" s="17">
        <v>5.327488226192863</v>
      </c>
      <c r="C24" s="17">
        <v>12.636158241732435</v>
      </c>
      <c r="D24" s="17">
        <v>11.392321624537983</v>
      </c>
      <c r="E24" s="17">
        <v>10.591907861701731</v>
      </c>
      <c r="F24" s="17">
        <v>18.61</v>
      </c>
      <c r="G24" s="17">
        <v>17.2</v>
      </c>
      <c r="H24" s="17">
        <v>16.4</v>
      </c>
      <c r="I24" s="17">
        <v>14.3</v>
      </c>
      <c r="J24" s="17">
        <v>21.3</v>
      </c>
      <c r="K24" s="17">
        <v>20.8</v>
      </c>
      <c r="L24" s="17"/>
      <c r="M24" s="17">
        <f t="shared" si="1"/>
        <v>15.472511773807138</v>
      </c>
      <c r="N24" s="17">
        <f t="shared" si="0"/>
        <v>-0.5</v>
      </c>
    </row>
    <row r="25" spans="1:14" ht="12" customHeight="1">
      <c r="A25" s="4" t="s">
        <v>51</v>
      </c>
      <c r="B25" s="17">
        <v>7.807736795930114</v>
      </c>
      <c r="C25" s="17">
        <v>8.188490548912556</v>
      </c>
      <c r="D25" s="17">
        <v>7.904400513785267</v>
      </c>
      <c r="E25" s="17">
        <v>10.04969745773919</v>
      </c>
      <c r="F25" s="17">
        <v>8.4</v>
      </c>
      <c r="G25" s="17">
        <v>11.1</v>
      </c>
      <c r="H25" s="17">
        <v>10.5</v>
      </c>
      <c r="I25" s="17">
        <v>26.6</v>
      </c>
      <c r="J25" s="17">
        <v>25.8</v>
      </c>
      <c r="K25" s="17">
        <v>25.3</v>
      </c>
      <c r="L25" s="17"/>
      <c r="M25" s="17">
        <f t="shared" si="1"/>
        <v>17.492263204069886</v>
      </c>
      <c r="N25" s="17">
        <f t="shared" si="0"/>
        <v>-0.5</v>
      </c>
    </row>
    <row r="26" spans="1:14" ht="12" customHeight="1">
      <c r="A26" s="4" t="s">
        <v>13</v>
      </c>
      <c r="B26" s="17">
        <v>4.36301654657819</v>
      </c>
      <c r="C26" s="17">
        <v>6.07514969936784</v>
      </c>
      <c r="D26" s="17">
        <v>4.881542677368591</v>
      </c>
      <c r="E26" s="17">
        <v>4.499626498541696</v>
      </c>
      <c r="F26" s="17">
        <v>3.788960761427835</v>
      </c>
      <c r="G26" s="17">
        <v>4.9</v>
      </c>
      <c r="H26" s="17">
        <v>5</v>
      </c>
      <c r="I26" s="17">
        <v>5.2</v>
      </c>
      <c r="J26" s="17">
        <v>5.7</v>
      </c>
      <c r="K26" s="17">
        <v>6</v>
      </c>
      <c r="L26" s="17"/>
      <c r="M26" s="17">
        <f t="shared" si="1"/>
        <v>1.6369834534218102</v>
      </c>
      <c r="N26" s="17">
        <f t="shared" si="0"/>
        <v>0.2999999999999998</v>
      </c>
    </row>
    <row r="27" spans="1:14" ht="12" customHeight="1">
      <c r="A27" s="4" t="s">
        <v>14</v>
      </c>
      <c r="B27" s="17">
        <v>4.123711061059213</v>
      </c>
      <c r="C27" s="17">
        <v>6.115842934259521</v>
      </c>
      <c r="D27" s="17">
        <v>5.185715468687003</v>
      </c>
      <c r="E27" s="17">
        <v>4.016697146757109</v>
      </c>
      <c r="F27" s="17">
        <v>4.42</v>
      </c>
      <c r="G27" s="17">
        <v>3.5</v>
      </c>
      <c r="H27" s="17">
        <v>8.7</v>
      </c>
      <c r="I27" s="17">
        <v>8.5</v>
      </c>
      <c r="J27" s="17">
        <v>14.5</v>
      </c>
      <c r="K27" s="17">
        <v>14.8</v>
      </c>
      <c r="L27" s="17"/>
      <c r="M27" s="17">
        <f t="shared" si="1"/>
        <v>10.676288938940788</v>
      </c>
      <c r="N27" s="17">
        <f t="shared" si="0"/>
        <v>0.3000000000000007</v>
      </c>
    </row>
    <row r="28" spans="1:14" ht="12" customHeight="1">
      <c r="A28" s="4" t="s">
        <v>52</v>
      </c>
      <c r="B28" s="17">
        <v>8.629669282262714</v>
      </c>
      <c r="C28" s="17">
        <v>11.173120711458509</v>
      </c>
      <c r="D28" s="17">
        <v>10.199997839445118</v>
      </c>
      <c r="E28" s="17">
        <v>9.302143030659899</v>
      </c>
      <c r="F28" s="17">
        <v>11.52</v>
      </c>
      <c r="G28" s="17">
        <v>10.5</v>
      </c>
      <c r="H28" s="17">
        <v>10.6</v>
      </c>
      <c r="I28" s="17">
        <v>17.2</v>
      </c>
      <c r="J28" s="17">
        <v>16.1</v>
      </c>
      <c r="K28" s="17">
        <v>16.1</v>
      </c>
      <c r="L28" s="17"/>
      <c r="M28" s="17">
        <f t="shared" si="1"/>
        <v>7.470330717737287</v>
      </c>
      <c r="N28" s="17">
        <f t="shared" si="0"/>
        <v>0</v>
      </c>
    </row>
    <row r="29" spans="1:14" ht="12" customHeight="1">
      <c r="A29" s="4" t="s">
        <v>53</v>
      </c>
      <c r="B29" s="17">
        <v>7.217348791436646</v>
      </c>
      <c r="C29" s="17">
        <v>4.822399599180314</v>
      </c>
      <c r="D29" s="17">
        <v>4.471939070388973</v>
      </c>
      <c r="E29" s="17">
        <v>9.905807656474837</v>
      </c>
      <c r="F29" s="17">
        <v>10.4</v>
      </c>
      <c r="G29" s="17">
        <v>11</v>
      </c>
      <c r="H29" s="17">
        <v>14.9</v>
      </c>
      <c r="I29" s="17">
        <v>22.2</v>
      </c>
      <c r="J29" s="17">
        <v>20.9</v>
      </c>
      <c r="K29" s="17">
        <v>20.3</v>
      </c>
      <c r="L29" s="17"/>
      <c r="M29" s="17">
        <f t="shared" si="1"/>
        <v>13.082651208563355</v>
      </c>
      <c r="N29" s="17">
        <f t="shared" si="0"/>
        <v>-0.5999999999999979</v>
      </c>
    </row>
    <row r="30" spans="1:14" ht="12" customHeight="1">
      <c r="A30" s="4" t="s">
        <v>15</v>
      </c>
      <c r="B30" s="17">
        <v>8.898735443560067</v>
      </c>
      <c r="C30" s="17">
        <v>11.560948091703358</v>
      </c>
      <c r="D30" s="17">
        <v>10.719172551045887</v>
      </c>
      <c r="E30" s="17">
        <v>5.753075805791004</v>
      </c>
      <c r="F30" s="17">
        <v>11.23</v>
      </c>
      <c r="G30" s="17">
        <v>11.9</v>
      </c>
      <c r="H30" s="17">
        <v>10.1</v>
      </c>
      <c r="I30" s="17">
        <v>7</v>
      </c>
      <c r="J30" s="17">
        <v>19.9</v>
      </c>
      <c r="K30" s="17">
        <v>19</v>
      </c>
      <c r="L30" s="17"/>
      <c r="M30" s="17">
        <f t="shared" si="1"/>
        <v>10.101264556439933</v>
      </c>
      <c r="N30" s="17">
        <f t="shared" si="0"/>
        <v>-0.8999999999999986</v>
      </c>
    </row>
    <row r="31" spans="1:14" ht="12" customHeight="1">
      <c r="A31" s="4" t="s">
        <v>32</v>
      </c>
      <c r="B31" s="17">
        <v>5.9667634156447145</v>
      </c>
      <c r="C31" s="17">
        <v>15.116944139693457</v>
      </c>
      <c r="D31" s="17">
        <v>14.364282194104286</v>
      </c>
      <c r="E31" s="17">
        <v>12.552459734117694</v>
      </c>
      <c r="F31" s="17">
        <v>13.69</v>
      </c>
      <c r="G31" s="17">
        <v>12.8</v>
      </c>
      <c r="H31" s="17">
        <v>18.1</v>
      </c>
      <c r="I31" s="17">
        <v>16.9</v>
      </c>
      <c r="J31" s="17">
        <v>16</v>
      </c>
      <c r="K31" s="17">
        <v>15.2</v>
      </c>
      <c r="L31" s="17"/>
      <c r="M31" s="17">
        <f t="shared" si="1"/>
        <v>9.233236584355286</v>
      </c>
      <c r="N31" s="17">
        <f t="shared" si="0"/>
        <v>-0.8000000000000007</v>
      </c>
    </row>
    <row r="32" spans="1:14" ht="12" customHeight="1">
      <c r="A32" s="4" t="s">
        <v>16</v>
      </c>
      <c r="B32" s="17">
        <v>6.291487866536463</v>
      </c>
      <c r="C32" s="17">
        <v>12.112817856089661</v>
      </c>
      <c r="D32" s="17">
        <v>12.531193267390034</v>
      </c>
      <c r="E32" s="17">
        <v>11.77241003968362</v>
      </c>
      <c r="F32" s="17">
        <v>14.14</v>
      </c>
      <c r="G32" s="17">
        <v>7.1</v>
      </c>
      <c r="H32" s="17">
        <v>6.5</v>
      </c>
      <c r="I32" s="17">
        <v>8.6</v>
      </c>
      <c r="J32" s="17">
        <v>8.8</v>
      </c>
      <c r="K32" s="17">
        <v>9.9</v>
      </c>
      <c r="L32" s="17"/>
      <c r="M32" s="17">
        <f t="shared" si="1"/>
        <v>3.6085121334635373</v>
      </c>
      <c r="N32" s="17">
        <f t="shared" si="0"/>
        <v>1.0999999999999996</v>
      </c>
    </row>
    <row r="33" spans="1:14" ht="12" customHeight="1">
      <c r="A33" s="4" t="s">
        <v>17</v>
      </c>
      <c r="B33" s="17">
        <v>2.666867057150892</v>
      </c>
      <c r="C33" s="17">
        <v>5.577321223774693</v>
      </c>
      <c r="D33" s="17">
        <v>6.9124860063696705</v>
      </c>
      <c r="E33" s="17">
        <v>7.970861756644842</v>
      </c>
      <c r="F33" s="17">
        <v>7.09</v>
      </c>
      <c r="G33" s="17">
        <v>9</v>
      </c>
      <c r="H33" s="17">
        <v>8.6</v>
      </c>
      <c r="I33" s="17">
        <v>8.3</v>
      </c>
      <c r="J33" s="17">
        <v>18.1</v>
      </c>
      <c r="K33" s="17">
        <v>17.6</v>
      </c>
      <c r="L33" s="17"/>
      <c r="M33" s="17">
        <f t="shared" si="1"/>
        <v>14.93313294284911</v>
      </c>
      <c r="N33" s="17">
        <f t="shared" si="0"/>
        <v>-0.5</v>
      </c>
    </row>
    <row r="34" spans="1:14" ht="12" customHeight="1">
      <c r="A34" s="4" t="s">
        <v>18</v>
      </c>
      <c r="B34" s="17">
        <v>7.341333922926387</v>
      </c>
      <c r="C34" s="17">
        <v>13.261932896743192</v>
      </c>
      <c r="D34" s="17">
        <v>12.266999937465783</v>
      </c>
      <c r="E34" s="17">
        <v>11.521258800190722</v>
      </c>
      <c r="F34" s="17">
        <v>9.98</v>
      </c>
      <c r="G34" s="17">
        <v>11.4</v>
      </c>
      <c r="H34" s="17">
        <v>18</v>
      </c>
      <c r="I34" s="17">
        <v>23.2</v>
      </c>
      <c r="J34" s="17">
        <v>22.4</v>
      </c>
      <c r="K34" s="17">
        <v>21.8</v>
      </c>
      <c r="L34" s="17"/>
      <c r="M34" s="17">
        <f t="shared" si="1"/>
        <v>14.458666077073612</v>
      </c>
      <c r="N34" s="17">
        <f t="shared" si="0"/>
        <v>-0.5999999999999979</v>
      </c>
    </row>
    <row r="35" spans="1:14" ht="12" customHeight="1">
      <c r="A35" s="4" t="s">
        <v>19</v>
      </c>
      <c r="B35" s="17">
        <v>8.395004550844874</v>
      </c>
      <c r="C35" s="17">
        <v>12.775232154577443</v>
      </c>
      <c r="D35" s="17">
        <v>12.139094460284925</v>
      </c>
      <c r="E35" s="17">
        <v>10.682632427501193</v>
      </c>
      <c r="F35" s="17">
        <v>12.6</v>
      </c>
      <c r="G35" s="17">
        <v>11.5</v>
      </c>
      <c r="H35" s="17">
        <v>12.7</v>
      </c>
      <c r="I35" s="17">
        <v>12.8</v>
      </c>
      <c r="J35" s="17">
        <v>18.9</v>
      </c>
      <c r="K35" s="17">
        <v>18.1</v>
      </c>
      <c r="L35" s="17"/>
      <c r="M35" s="17">
        <f t="shared" si="1"/>
        <v>9.704995449155128</v>
      </c>
      <c r="N35" s="17">
        <f t="shared" si="0"/>
        <v>-0.7999999999999972</v>
      </c>
    </row>
    <row r="36" spans="1:14" ht="12" customHeight="1">
      <c r="A36" s="5" t="s">
        <v>20</v>
      </c>
      <c r="B36" s="17">
        <v>3.0594950464420836</v>
      </c>
      <c r="C36" s="17">
        <v>11.879988665924417</v>
      </c>
      <c r="D36" s="17">
        <v>9.299539782551339</v>
      </c>
      <c r="E36" s="17">
        <v>8.75125561814979</v>
      </c>
      <c r="F36" s="17">
        <v>8.42</v>
      </c>
      <c r="G36" s="17">
        <v>8</v>
      </c>
      <c r="H36" s="17">
        <v>8</v>
      </c>
      <c r="I36" s="17">
        <v>27.2</v>
      </c>
      <c r="J36" s="17">
        <v>22.9</v>
      </c>
      <c r="K36" s="17">
        <v>22.9</v>
      </c>
      <c r="L36" s="17"/>
      <c r="M36" s="17">
        <f t="shared" si="1"/>
        <v>19.840504953557915</v>
      </c>
      <c r="N36" s="17">
        <f t="shared" si="0"/>
        <v>0</v>
      </c>
    </row>
    <row r="37" spans="1:14" ht="12" customHeight="1">
      <c r="A37" s="4" t="s">
        <v>21</v>
      </c>
      <c r="B37" s="17">
        <v>5.653015371461495</v>
      </c>
      <c r="C37" s="17">
        <v>5.8666703407698</v>
      </c>
      <c r="D37" s="17">
        <v>7.520221739418379</v>
      </c>
      <c r="E37" s="17">
        <v>5.8991619035683085</v>
      </c>
      <c r="F37" s="17">
        <v>5.77</v>
      </c>
      <c r="G37" s="17">
        <v>5.4</v>
      </c>
      <c r="H37" s="17">
        <v>5.7</v>
      </c>
      <c r="I37" s="17">
        <v>10.5</v>
      </c>
      <c r="J37" s="17">
        <v>10.9</v>
      </c>
      <c r="K37" s="17">
        <v>10</v>
      </c>
      <c r="L37" s="17"/>
      <c r="M37" s="17">
        <f t="shared" si="1"/>
        <v>4.346984628538505</v>
      </c>
      <c r="N37" s="17">
        <f t="shared" si="0"/>
        <v>-0.9000000000000004</v>
      </c>
    </row>
    <row r="38" spans="1:14" ht="12" customHeight="1">
      <c r="A38" s="4" t="s">
        <v>22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0.4</v>
      </c>
      <c r="H38" s="17">
        <v>0</v>
      </c>
      <c r="I38" s="17">
        <v>0.4</v>
      </c>
      <c r="J38" s="17">
        <v>0</v>
      </c>
      <c r="K38" s="17">
        <v>0</v>
      </c>
      <c r="L38" s="17"/>
      <c r="M38" s="17">
        <f t="shared" si="1"/>
        <v>0</v>
      </c>
      <c r="N38" s="17">
        <f t="shared" si="0"/>
        <v>0</v>
      </c>
    </row>
    <row r="39" spans="1:14" ht="12" customHeight="1">
      <c r="A39" s="4" t="s">
        <v>54</v>
      </c>
      <c r="B39" s="17">
        <v>3.851586767823361</v>
      </c>
      <c r="C39" s="17">
        <v>20.383472882745966</v>
      </c>
      <c r="D39" s="17">
        <v>1.6162578342411893</v>
      </c>
      <c r="E39" s="17">
        <v>0.8553248299994071</v>
      </c>
      <c r="F39" s="17">
        <v>9.2</v>
      </c>
      <c r="G39" s="17">
        <v>8.3</v>
      </c>
      <c r="H39" s="17">
        <v>5.4</v>
      </c>
      <c r="I39" s="17">
        <v>26.7</v>
      </c>
      <c r="J39" s="17">
        <v>25.3</v>
      </c>
      <c r="K39" s="17">
        <v>24.1</v>
      </c>
      <c r="L39" s="17"/>
      <c r="M39" s="17">
        <f t="shared" si="1"/>
        <v>20.24841323217664</v>
      </c>
      <c r="N39" s="17">
        <f t="shared" si="0"/>
        <v>-1.1999999999999993</v>
      </c>
    </row>
    <row r="40" spans="1:14" ht="12" customHeight="1">
      <c r="A40" s="4" t="s">
        <v>23</v>
      </c>
      <c r="B40" s="17">
        <v>5.91287529336326</v>
      </c>
      <c r="C40" s="17">
        <v>2.7627738303062537</v>
      </c>
      <c r="D40" s="17">
        <v>3.9357666126006454</v>
      </c>
      <c r="E40" s="17">
        <v>5.2539240849701105</v>
      </c>
      <c r="F40" s="17">
        <v>3.01</v>
      </c>
      <c r="G40" s="17">
        <v>4.4</v>
      </c>
      <c r="H40" s="17">
        <v>5.5</v>
      </c>
      <c r="I40" s="17">
        <v>5.1</v>
      </c>
      <c r="J40" s="17">
        <v>4.1</v>
      </c>
      <c r="K40" s="17">
        <v>4.1</v>
      </c>
      <c r="L40" s="17"/>
      <c r="M40" s="17">
        <f t="shared" si="1"/>
        <v>-1.81287529336326</v>
      </c>
      <c r="N40" s="17">
        <f t="shared" si="0"/>
        <v>0</v>
      </c>
    </row>
    <row r="41" spans="1:14" ht="12" customHeight="1">
      <c r="A41" s="4" t="s">
        <v>24</v>
      </c>
      <c r="B41" s="17">
        <v>6.2615631253662345</v>
      </c>
      <c r="C41" s="17">
        <v>2.8395993690256534</v>
      </c>
      <c r="D41" s="17">
        <v>3.541282451159772</v>
      </c>
      <c r="E41" s="17">
        <v>3.9078002126872478</v>
      </c>
      <c r="F41" s="17">
        <v>3.42</v>
      </c>
      <c r="G41" s="17">
        <v>2.9</v>
      </c>
      <c r="H41" s="17">
        <v>2.4</v>
      </c>
      <c r="I41" s="17">
        <v>2.6</v>
      </c>
      <c r="J41" s="17">
        <v>5.1</v>
      </c>
      <c r="K41" s="17">
        <v>4.4</v>
      </c>
      <c r="L41" s="17"/>
      <c r="M41" s="17">
        <f t="shared" si="1"/>
        <v>-1.8615631253662341</v>
      </c>
      <c r="N41" s="17">
        <f t="shared" si="0"/>
        <v>-0.6999999999999993</v>
      </c>
    </row>
    <row r="42" spans="1:14" ht="3" customHeight="1" thickBot="1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"/>
      <c r="N42" s="1"/>
    </row>
    <row r="43" spans="1:14" ht="25.5" customHeight="1">
      <c r="A43" s="22" t="s">
        <v>33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9" ht="12" customHeight="1">
      <c r="A44" s="24" t="s">
        <v>55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2" customHeight="1">
      <c r="A45" s="24" t="s">
        <v>56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2" customHeight="1">
      <c r="A46" s="25" t="s">
        <v>57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3"/>
      <c r="P46" s="13"/>
      <c r="Q46" s="13"/>
      <c r="R46" s="13"/>
      <c r="S46" s="13"/>
    </row>
    <row r="47" spans="1:19" ht="12" customHeight="1">
      <c r="A47" s="25" t="s">
        <v>58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2" customHeight="1">
      <c r="A48" s="25" t="s">
        <v>59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4"/>
      <c r="P48" s="14"/>
      <c r="Q48" s="14"/>
      <c r="R48" s="14"/>
      <c r="S48" s="14"/>
    </row>
    <row r="49" spans="1:19" ht="12" customHeight="1">
      <c r="A49" s="25" t="s">
        <v>60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4" ht="12" customHeight="1">
      <c r="A50" s="23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2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0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</sheetData>
  <sheetProtection/>
  <mergeCells count="16">
    <mergeCell ref="M5:N5"/>
    <mergeCell ref="A1:N1"/>
    <mergeCell ref="A2:N2"/>
    <mergeCell ref="A3:N3"/>
    <mergeCell ref="B4:K4"/>
    <mergeCell ref="B5:K5"/>
    <mergeCell ref="A52:N52"/>
    <mergeCell ref="A43:N43"/>
    <mergeCell ref="A50:N50"/>
    <mergeCell ref="A51:N51"/>
    <mergeCell ref="A45:S45"/>
    <mergeCell ref="A47:S47"/>
    <mergeCell ref="A49:S49"/>
    <mergeCell ref="A44:S44"/>
    <mergeCell ref="A46:N46"/>
    <mergeCell ref="A48:N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2009-11-30T18:54:43Z</cp:lastPrinted>
  <dcterms:created xsi:type="dcterms:W3CDTF">2003-08-22T22:18:18Z</dcterms:created>
  <dcterms:modified xsi:type="dcterms:W3CDTF">2023-01-24T00:28:17Z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