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125" sheetId="1" r:id="rId1"/>
  </sheets>
  <externalReferences>
    <externalReference r:id="rId4"/>
    <externalReference r:id="rId5"/>
    <externalReference r:id="rId6"/>
    <externalReference r:id="rId7"/>
    <externalReference r:id="rId8"/>
  </externalReferences>
  <definedNames>
    <definedName name="Alta">'[1]CATALOGOS'!$J$1:$J$6</definedName>
    <definedName name="concentrado">#REF!</definedName>
    <definedName name="DEUDA_PUBLICA_DE_ENTIDADES_FEDERATIVAS_Y_MUNICIPIOS_POR_TIPO_DE_DEUDOR">#REF!</definedName>
    <definedName name="garantia">'[2]CATALOGOS'!$C$1:$C$5</definedName>
    <definedName name="GobEdo">#REF!</definedName>
    <definedName name="HSep_2010">#REF!</definedName>
    <definedName name="mensual">#REF!</definedName>
    <definedName name="oax">#REF!</definedName>
    <definedName name="RESP">'[3]CATALOGOS'!$I$1:$I$2</definedName>
    <definedName name="sobretasa">'[4]CATALOGOS'!$E$1:$E$3</definedName>
    <definedName name="tasas">'[4]CATALOGOS'!$G$1:$G$6</definedName>
    <definedName name="VER">#REF!</definedName>
    <definedName name="W">'[5]CATALOGOS'!$E$1:$E$3</definedName>
    <definedName name="X">'[5]CATALOGOS'!$G$1:$G$6</definedName>
  </definedNames>
  <calcPr fullCalcOnLoad="1" iterate="1" iterateCount="10000" iterateDelta="1E-06"/>
</workbook>
</file>

<file path=xl/sharedStrings.xml><?xml version="1.0" encoding="utf-8"?>
<sst xmlns="http://schemas.openxmlformats.org/spreadsheetml/2006/main" count="62" uniqueCount="62">
  <si>
    <t>OBLIGACIONES FINANCIERAS DE ENTIDADES FEDERATIVAS Y MUNICIPIOS</t>
  </si>
  <si>
    <t>(Millones de pesos)</t>
  </si>
  <si>
    <t>Entidad</t>
  </si>
  <si>
    <t>2000</t>
  </si>
  <si>
    <t>2001</t>
  </si>
  <si>
    <t>2002</t>
  </si>
  <si>
    <t>2003</t>
  </si>
  <si>
    <t>2004</t>
  </si>
  <si>
    <t>2005</t>
  </si>
  <si>
    <t>2006</t>
  </si>
  <si>
    <t>2007</t>
  </si>
  <si>
    <t>2008</t>
  </si>
  <si>
    <t>2009</t>
  </si>
  <si>
    <t>2010</t>
  </si>
  <si>
    <t>T  O  T  A  L</t>
  </si>
  <si>
    <t>Aguascalientes</t>
  </si>
  <si>
    <t>Baja California</t>
  </si>
  <si>
    <t>Baja California Sur</t>
  </si>
  <si>
    <t>Campeche</t>
  </si>
  <si>
    <r>
      <t>Coahuila</t>
    </r>
    <r>
      <rPr>
        <vertAlign val="superscript"/>
        <sz val="8"/>
        <rFont val="Arial"/>
        <family val="2"/>
      </rPr>
      <t xml:space="preserve"> </t>
    </r>
  </si>
  <si>
    <t>Colima</t>
  </si>
  <si>
    <r>
      <t>Chiapas</t>
    </r>
    <r>
      <rPr>
        <vertAlign val="superscript"/>
        <sz val="8"/>
        <rFont val="Arial"/>
        <family val="2"/>
      </rPr>
      <t xml:space="preserve"> 1_/ 2_/</t>
    </r>
  </si>
  <si>
    <r>
      <t xml:space="preserve">Chihuahua </t>
    </r>
    <r>
      <rPr>
        <vertAlign val="superscript"/>
        <sz val="8"/>
        <rFont val="Arial"/>
        <family val="2"/>
      </rPr>
      <t xml:space="preserve"> 3_/</t>
    </r>
  </si>
  <si>
    <r>
      <t xml:space="preserve">Distrito Federal </t>
    </r>
    <r>
      <rPr>
        <vertAlign val="superscript"/>
        <sz val="8"/>
        <rFont val="Arial"/>
        <family val="2"/>
      </rPr>
      <t>4_/</t>
    </r>
  </si>
  <si>
    <t>Durango</t>
  </si>
  <si>
    <t>Guanajuato</t>
  </si>
  <si>
    <t xml:space="preserve">Guerrero </t>
  </si>
  <si>
    <t>Hidalgo</t>
  </si>
  <si>
    <t>Jalisco</t>
  </si>
  <si>
    <r>
      <t xml:space="preserve">México </t>
    </r>
    <r>
      <rPr>
        <vertAlign val="superscript"/>
        <sz val="8"/>
        <rFont val="Arial"/>
        <family val="2"/>
      </rPr>
      <t>5_/</t>
    </r>
  </si>
  <si>
    <r>
      <t>Michoacán</t>
    </r>
    <r>
      <rPr>
        <vertAlign val="superscript"/>
        <sz val="8"/>
        <rFont val="Arial"/>
        <family val="2"/>
      </rPr>
      <t xml:space="preserve"> 6_/</t>
    </r>
  </si>
  <si>
    <t>Morelos</t>
  </si>
  <si>
    <r>
      <t xml:space="preserve">Nayarit </t>
    </r>
    <r>
      <rPr>
        <vertAlign val="superscript"/>
        <sz val="8"/>
        <rFont val="Arial"/>
        <family val="2"/>
      </rPr>
      <t>7_/</t>
    </r>
  </si>
  <si>
    <r>
      <t>Nuevo León</t>
    </r>
    <r>
      <rPr>
        <vertAlign val="superscript"/>
        <sz val="8"/>
        <rFont val="Arial"/>
        <family val="2"/>
      </rPr>
      <t xml:space="preserve">  1_/8_/</t>
    </r>
  </si>
  <si>
    <r>
      <t>Oaxaca</t>
    </r>
    <r>
      <rPr>
        <vertAlign val="superscript"/>
        <sz val="8"/>
        <rFont val="Arial"/>
        <family val="2"/>
      </rPr>
      <t xml:space="preserve"> 9_/</t>
    </r>
  </si>
  <si>
    <t>Puebla</t>
  </si>
  <si>
    <t>Querétaro</t>
  </si>
  <si>
    <t xml:space="preserve">Quintana Roo </t>
  </si>
  <si>
    <t>San Luis Potosí</t>
  </si>
  <si>
    <t xml:space="preserve">Sinaloa </t>
  </si>
  <si>
    <t>Sonora</t>
  </si>
  <si>
    <t>Tabasco</t>
  </si>
  <si>
    <r>
      <t xml:space="preserve">Tamaulipas </t>
    </r>
    <r>
      <rPr>
        <vertAlign val="superscript"/>
        <sz val="8"/>
        <rFont val="Arial"/>
        <family val="2"/>
      </rPr>
      <t>10_/</t>
    </r>
  </si>
  <si>
    <r>
      <t xml:space="preserve">Tlaxcala </t>
    </r>
    <r>
      <rPr>
        <vertAlign val="superscript"/>
        <sz val="8"/>
        <rFont val="Arial"/>
        <family val="2"/>
      </rPr>
      <t>1_/</t>
    </r>
  </si>
  <si>
    <r>
      <t>Veracruz</t>
    </r>
    <r>
      <rPr>
        <vertAlign val="superscript"/>
        <sz val="8"/>
        <rFont val="Arial"/>
        <family val="2"/>
      </rPr>
      <t xml:space="preserve">  11_/</t>
    </r>
  </si>
  <si>
    <t>Yucatán</t>
  </si>
  <si>
    <t>Zacatecas</t>
  </si>
  <si>
    <t>Nota: Información proporcionada por las Entidades Federativas a la Secretaría de Hacienda y Crédito Público sobre la situación que guardan sus obligaciones financieras inscritas en el Registro de Obligaciones y Empréstitos de Entidades Federativas y Municipios, de acuerdo a lo establecido en el Reglamento del Artículo 9o de la Ley de Coordinación Fiscal y algunas otras obligaciones reportadas por las Entidades Federativas. Incluye las obligaciones inscritas de sus organismos paraestatales y paramunicipales. Las cifras pueden variar debido al redondeo.</t>
  </si>
  <si>
    <t>1_/ Incluye estimaciones para algunas obligaciones.</t>
  </si>
  <si>
    <t xml:space="preserve">2_/ El saldo total de las obligaciones financieras del Gobierno del Estado de Chiapas incluye dos emisiones bursátiles con ingresos derivados de la recaudación del Impuesto sobre Nóminas. </t>
  </si>
  <si>
    <t>3_/ El saldo total de las obligaciones financieras del Gobierno del Estado de Chihuahua incluye seis emisiones en bonos carreteros, garantizados cinco de ellos con fuente de pago propia, y el sexto cuenta con fuente de pago el ISN. Afectando como garantía de pago un porcentaje de las participaciones federales.</t>
  </si>
  <si>
    <t>4_/ El saldo de las obligaciones financieras del Gobierno del Distrito Federal incluye nueve emisiones bursátiles garantizadas con participaciones.</t>
  </si>
  <si>
    <t>5_/ El saldo de las obligaciones financieras del Gobierno del Estado de México incluye una emisión bursátil garantizada con los ingresos futuros del Instituto de la Función Registral del Estado de México (IFREM).</t>
  </si>
  <si>
    <t>6_/ El saldo total de las obligaciones financieras del Gobierno del Estado de Michoacán incluye una emisión bursátil garantizada con los ingresos derivados del Impuesto sobre Nóminas.</t>
  </si>
  <si>
    <t>7_/ El saldo total de las obligaciones financieras de Nayarit incluye estimaciones para algunos créditos de gobiernos municipales.</t>
  </si>
  <si>
    <t xml:space="preserve">8_/ El saldo total de las obligaciones financieras del Gobierno del Estado de Nuevo León incluye tres emisiones bursátiles del Gobierno del Estado garantizada con ingresos propios, una emisión bursátil del Instituto de Control Vehicular y una emisión bursátil de la Red Estatal de Autopistas con fuente de pago propia. </t>
  </si>
  <si>
    <t>9_/ El saldo total de las obligaciones financieras del Gobierno del Estado de Oaxaca incluye una emisión bursátil garantizada con los ingresos derivados del Impuesto sobre Nóminas, y de los ingresos por derechos vehiculares y otra emisión garantizada con Participaciones Federales</t>
  </si>
  <si>
    <t xml:space="preserve">10_/ El saldo total de las obligaciones financieras del Gobierno del Estado de Tamaulipas incluye un fideicomiso garantizado con el Impuesto sobre Nóminas. </t>
  </si>
  <si>
    <t xml:space="preserve">11_/ El saldo total de las obligaciones financieras del Gobierno del Estado de Veracruz incluye cuatro emisiones bursátiles garantizadas con ingresos derivados del Impuesto sobre Tenencia o Uso de Vehículos y participaciones. </t>
  </si>
  <si>
    <t>Fuente: Elaborado por la Unidad de Coordinación con Entidades Federativas, SHCP con información proporcionada por las Entidades Federativas y estimaciones propias.</t>
  </si>
  <si>
    <r>
      <t>Dic</t>
    </r>
    <r>
      <rPr>
        <b/>
        <sz val="8"/>
        <rFont val="Arial"/>
        <family val="2"/>
      </rPr>
      <t xml:space="preserve"> </t>
    </r>
    <r>
      <rPr>
        <b/>
        <sz val="9"/>
        <rFont val="Arial"/>
        <family val="2"/>
      </rPr>
      <t xml:space="preserve">2011 </t>
    </r>
  </si>
  <si>
    <t xml:space="preserve">Saldos al cierre de cada año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</si>
</sst>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Red]#,##0.0"/>
    <numFmt numFmtId="165" formatCode="#,##0.0"/>
    <numFmt numFmtId="166" formatCode="General_)"/>
    <numFmt numFmtId="167" formatCode="_(* #,##0.00_);_(* \(#,##0.00\);_(* &quot;-&quot;??_);_(@_)"/>
    <numFmt numFmtId="168" formatCode="_-[$€-2]* #,##0.00_-;\-[$€-2]* #,##0.00_-;_-[$€-2]* &quot;-&quot;??_-"/>
    <numFmt numFmtId="169" formatCode="*-;*-;*-;*-"/>
    <numFmt numFmtId="170" formatCode="_(* #,##0_);_(* \(#,##0\);_(* &quot;-&quot;??_);_(@_)"/>
    <numFmt numFmtId="171" formatCode="0.000%"/>
    <numFmt numFmtId="172" formatCode="#,##0.0_);\(#,##0.0\)"/>
    <numFmt numFmtId="173" formatCode="00"/>
    <numFmt numFmtId="174" formatCode="#,##0.000;[Red]#,##0.000"/>
    <numFmt numFmtId="175" formatCode="#,##0.00;[Red]#,##0.00"/>
  </numFmts>
  <fonts count="90">
    <font>
      <sz val="10"/>
      <name val="MS Sans Serif"/>
      <family val="0"/>
    </font>
    <font>
      <sz val="11"/>
      <color indexed="8"/>
      <name val="Calibri"/>
      <family val="2"/>
    </font>
    <font>
      <b/>
      <sz val="10"/>
      <name val="Arial"/>
      <family val="2"/>
    </font>
    <font>
      <b/>
      <sz val="9"/>
      <name val="Arial"/>
      <family val="2"/>
    </font>
    <font>
      <b/>
      <sz val="8"/>
      <name val="Arial"/>
      <family val="2"/>
    </font>
    <font>
      <b/>
      <vertAlign val="superscript"/>
      <sz val="8"/>
      <name val="Arial"/>
      <family val="2"/>
    </font>
    <font>
      <sz val="10"/>
      <name val="Arial"/>
      <family val="2"/>
    </font>
    <font>
      <sz val="8"/>
      <name val="Arial"/>
      <family val="2"/>
    </font>
    <font>
      <vertAlign val="superscript"/>
      <sz val="8"/>
      <name val="Arial"/>
      <family val="2"/>
    </font>
    <font>
      <sz val="7"/>
      <name val="Arial"/>
      <family val="2"/>
    </font>
    <font>
      <u val="single"/>
      <sz val="10"/>
      <color indexed="12"/>
      <name val="Arial"/>
      <family val="2"/>
    </font>
    <font>
      <u val="single"/>
      <sz val="7"/>
      <color indexed="12"/>
      <name val="Arial"/>
      <family val="2"/>
    </font>
    <font>
      <sz val="10"/>
      <name val="Courier"/>
      <family val="3"/>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u val="single"/>
      <sz val="10"/>
      <color indexed="12"/>
      <name val="MS Sans Serif"/>
      <family val="2"/>
    </font>
    <font>
      <sz val="10"/>
      <color indexed="60"/>
      <name val="Arial"/>
      <family val="2"/>
    </font>
    <font>
      <sz val="10"/>
      <color indexed="8"/>
      <name val="Tahoma"/>
      <family val="2"/>
    </font>
    <font>
      <b/>
      <sz val="10"/>
      <color indexed="8"/>
      <name val="Arial"/>
      <family val="2"/>
    </font>
    <font>
      <sz val="11"/>
      <color theme="1"/>
      <name val="Calibri"/>
      <family val="2"/>
    </font>
    <font>
      <sz val="10"/>
      <color theme="1"/>
      <name val="Arial"/>
      <family val="2"/>
    </font>
    <font>
      <sz val="11"/>
      <color theme="0"/>
      <name val="Calibri"/>
      <family val="2"/>
    </font>
    <font>
      <sz val="10"/>
      <color theme="0"/>
      <name val="Arial"/>
      <family val="2"/>
    </font>
    <font>
      <sz val="10"/>
      <color rgb="FF006100"/>
      <name val="Arial"/>
      <family val="2"/>
    </font>
    <font>
      <sz val="11"/>
      <color rgb="FF006100"/>
      <name val="Calibri"/>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s>
  <fills count="5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right/>
      <top/>
      <bottom style="thick">
        <color indexed="44"/>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tint="0.49998000264167786"/>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style="thin">
        <color indexed="44"/>
      </top>
      <bottom style="double">
        <color indexed="44"/>
      </bottom>
    </border>
    <border>
      <left/>
      <right/>
      <top style="medium"/>
      <bottom style="medium"/>
    </border>
    <border>
      <left/>
      <right/>
      <top style="medium"/>
      <bottom style="hair"/>
    </border>
    <border>
      <left/>
      <right/>
      <top style="hair"/>
      <bottom style="hair"/>
    </border>
    <border>
      <left style="hair"/>
      <right style="hair"/>
      <top style="hair"/>
      <bottom style="hair"/>
    </border>
    <border>
      <left/>
      <right/>
      <top/>
      <bottom style="medium"/>
    </border>
    <border>
      <left/>
      <right/>
      <top style="medium"/>
      <bottom/>
    </border>
  </borders>
  <cellStyleXfs count="23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166" fontId="6" fillId="0" borderId="0">
      <alignment/>
      <protection/>
    </xf>
    <xf numFmtId="166" fontId="12" fillId="0" borderId="0">
      <alignment/>
      <protection/>
    </xf>
    <xf numFmtId="166" fontId="6"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6"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3"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5"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4" fillId="8"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3"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4" fillId="10"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14"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3"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5"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4" fillId="15"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3"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5"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4" fillId="19"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5"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4" fillId="22"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3"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5"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4" fillId="24"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5"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4" fillId="25"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5"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4" fillId="26"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3" fillId="27" borderId="0" applyNumberFormat="0" applyBorder="0" applyAlignment="0" applyProtection="0"/>
    <xf numFmtId="0" fontId="54"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5"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6" borderId="0" applyNumberFormat="0" applyBorder="0" applyAlignment="0" applyProtection="0"/>
    <xf numFmtId="0" fontId="14" fillId="28" borderId="0" applyNumberFormat="0" applyBorder="0" applyAlignment="0" applyProtection="0"/>
    <xf numFmtId="0" fontId="14" fillId="3" borderId="0" applyNumberFormat="0" applyBorder="0" applyAlignment="0" applyProtection="0"/>
    <xf numFmtId="0" fontId="56" fillId="29" borderId="0" applyNumberFormat="0" applyBorder="0" applyAlignment="0" applyProtection="0"/>
    <xf numFmtId="0" fontId="57"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5"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7" fillId="29"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56" fillId="31" borderId="0" applyNumberFormat="0" applyBorder="0" applyAlignment="0" applyProtection="0"/>
    <xf numFmtId="0" fontId="57"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5"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7" fillId="3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56" fillId="32" borderId="0" applyNumberFormat="0" applyBorder="0" applyAlignment="0" applyProtection="0"/>
    <xf numFmtId="0" fontId="57"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7" fillId="32"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56" fillId="33" borderId="0" applyNumberFormat="0" applyBorder="0" applyAlignment="0" applyProtection="0"/>
    <xf numFmtId="0" fontId="57"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33"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6" fillId="35" borderId="0" applyNumberFormat="0" applyBorder="0" applyAlignment="0" applyProtection="0"/>
    <xf numFmtId="0" fontId="57"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35"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6" fillId="36" borderId="0" applyNumberFormat="0" applyBorder="0" applyAlignment="0" applyProtection="0"/>
    <xf numFmtId="0" fontId="57"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57"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20"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28" borderId="0" applyNumberFormat="0" applyBorder="0" applyAlignment="0" applyProtection="0"/>
    <xf numFmtId="0" fontId="14" fillId="41" borderId="0" applyNumberFormat="0" applyBorder="0" applyAlignment="0" applyProtection="0"/>
    <xf numFmtId="0" fontId="16" fillId="9" borderId="0" applyNumberFormat="0" applyBorder="0" applyAlignment="0" applyProtection="0"/>
    <xf numFmtId="0" fontId="58"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8" fillId="42"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59" fillId="42" borderId="0" applyNumberFormat="0" applyBorder="0" applyAlignment="0" applyProtection="0"/>
    <xf numFmtId="0" fontId="19" fillId="2" borderId="1" applyNumberFormat="0" applyAlignment="0" applyProtection="0"/>
    <xf numFmtId="0" fontId="60" fillId="43" borderId="2" applyNumberFormat="0" applyAlignment="0" applyProtection="0"/>
    <xf numFmtId="0" fontId="61"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20"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1" fillId="43" borderId="2"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19" fillId="16" borderId="1" applyNumberFormat="0" applyAlignment="0" applyProtection="0"/>
    <xf numFmtId="0" fontId="62" fillId="44" borderId="3" applyNumberFormat="0" applyAlignment="0" applyProtection="0"/>
    <xf numFmtId="0" fontId="63"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2"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3" fillId="44" borderId="3"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21" fillId="45" borderId="4" applyNumberFormat="0" applyAlignment="0" applyProtection="0"/>
    <xf numFmtId="0" fontId="64" fillId="0" borderId="5" applyNumberFormat="0" applyFill="0" applyAlignment="0" applyProtection="0"/>
    <xf numFmtId="0" fontId="65"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4"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65" fillId="0" borderId="5"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1" fillId="45" borderId="4" applyNumberFormat="0" applyAlignment="0" applyProtection="0"/>
    <xf numFmtId="43" fontId="6" fillId="0" borderId="0" applyFont="0" applyFill="0" applyBorder="0" applyAlignment="0" applyProtection="0"/>
    <xf numFmtId="167" fontId="6" fillId="0" borderId="0" applyFont="0" applyFill="0" applyBorder="0" applyAlignment="0" applyProtection="0"/>
    <xf numFmtId="0" fontId="66" fillId="0" borderId="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46" borderId="0" applyNumberFormat="0" applyBorder="0" applyAlignment="0" applyProtection="0"/>
    <xf numFmtId="0" fontId="57"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5"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7" fillId="46"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56" fillId="48" borderId="0" applyNumberFormat="0" applyBorder="0" applyAlignment="0" applyProtection="0"/>
    <xf numFmtId="0" fontId="57"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7" fillId="4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56" fillId="49" borderId="0" applyNumberFormat="0" applyBorder="0" applyAlignment="0" applyProtection="0"/>
    <xf numFmtId="0" fontId="57"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7" fillId="4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56" fillId="50" borderId="0" applyNumberFormat="0" applyBorder="0" applyAlignment="0" applyProtection="0"/>
    <xf numFmtId="0" fontId="57"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5"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7" fillId="50"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56" fillId="51" borderId="0" applyNumberFormat="0" applyBorder="0" applyAlignment="0" applyProtection="0"/>
    <xf numFmtId="0" fontId="57"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5"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7" fillId="51"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56" fillId="52" borderId="0" applyNumberFormat="0" applyBorder="0" applyAlignment="0" applyProtection="0"/>
    <xf numFmtId="0" fontId="57"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57" fillId="5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69" fillId="53" borderId="2" applyNumberFormat="0" applyAlignment="0" applyProtection="0"/>
    <xf numFmtId="0" fontId="70"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8"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70" fillId="53" borderId="2"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0" fontId="27" fillId="3" borderId="1" applyNumberFormat="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0" fontId="29" fillId="0" borderId="0" applyNumberFormat="0" applyFill="0" applyBorder="0" applyAlignment="0" applyProtection="0"/>
    <xf numFmtId="0" fontId="17" fillId="11" borderId="0" applyNumberFormat="0" applyBorder="0" applyAlignment="0" applyProtection="0"/>
    <xf numFmtId="0" fontId="30" fillId="0" borderId="8" applyNumberFormat="0" applyFill="0" applyAlignment="0" applyProtection="0"/>
    <xf numFmtId="0" fontId="31" fillId="0" borderId="9" applyNumberFormat="0" applyFill="0" applyAlignment="0" applyProtection="0"/>
    <xf numFmtId="0" fontId="32" fillId="0" borderId="10" applyNumberFormat="0" applyFill="0" applyAlignment="0" applyProtection="0"/>
    <xf numFmtId="0" fontId="32" fillId="0" borderId="0" applyNumberFormat="0" applyFill="0" applyBorder="0" applyAlignment="0" applyProtection="0"/>
    <xf numFmtId="0" fontId="71" fillId="0" borderId="0" applyNumberFormat="0" applyFill="0" applyBorder="0" applyAlignment="0" applyProtection="0"/>
    <xf numFmtId="0" fontId="10" fillId="0" borderId="0" applyNumberFormat="0" applyFill="0" applyBorder="0" applyAlignment="0" applyProtection="0"/>
    <xf numFmtId="0" fontId="72" fillId="54" borderId="0" applyNumberFormat="0" applyBorder="0" applyAlignment="0" applyProtection="0"/>
    <xf numFmtId="0" fontId="73"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33"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73" fillId="54"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27" fillId="3" borderId="1" applyNumberFormat="0" applyAlignment="0" applyProtection="0"/>
    <xf numFmtId="169" fontId="12" fillId="0" borderId="0" applyFont="0" applyFill="0" applyBorder="0" applyAlignment="0" applyProtection="0"/>
    <xf numFmtId="0" fontId="23"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54" fillId="0" borderId="0" applyFont="0" applyFill="0" applyBorder="0" applyAlignment="0" applyProtection="0"/>
    <xf numFmtId="43" fontId="5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NumberFormat="0" applyFont="0" applyFill="0" applyBorder="0" applyAlignment="0" applyProtection="0"/>
    <xf numFmtId="43" fontId="54"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43" fontId="6" fillId="0" borderId="0" applyFont="0" applyFill="0" applyBorder="0" applyAlignment="0" applyProtection="0"/>
    <xf numFmtId="170"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5" borderId="0" applyNumberFormat="0" applyBorder="0" applyAlignment="0" applyProtection="0"/>
    <xf numFmtId="0" fontId="75"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75" fillId="55"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6" fillId="0" borderId="0">
      <alignment/>
      <protection/>
    </xf>
    <xf numFmtId="0" fontId="54" fillId="0" borderId="0">
      <alignment/>
      <protection/>
    </xf>
    <xf numFmtId="0" fontId="5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2" fontId="35"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7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36" fillId="0" borderId="0">
      <alignment/>
      <protection/>
    </xf>
    <xf numFmtId="0" fontId="7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77" fillId="0" borderId="0">
      <alignment/>
      <protection/>
    </xf>
    <xf numFmtId="0" fontId="6" fillId="0" borderId="0">
      <alignment/>
      <protection/>
    </xf>
    <xf numFmtId="0" fontId="1" fillId="0" borderId="0">
      <alignment/>
      <protection/>
    </xf>
    <xf numFmtId="0" fontId="6" fillId="0" borderId="0">
      <alignment/>
      <protection/>
    </xf>
    <xf numFmtId="0" fontId="77" fillId="0" borderId="0">
      <alignment/>
      <protection/>
    </xf>
    <xf numFmtId="0" fontId="54" fillId="0" borderId="0">
      <alignment/>
      <protection/>
    </xf>
    <xf numFmtId="0" fontId="55"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173" fontId="37" fillId="0" borderId="0">
      <alignment/>
      <protection/>
    </xf>
    <xf numFmtId="0" fontId="54"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4" fillId="0" borderId="0">
      <alignment/>
      <protection/>
    </xf>
    <xf numFmtId="0" fontId="6" fillId="0" borderId="0">
      <alignment/>
      <protection/>
    </xf>
    <xf numFmtId="0" fontId="6" fillId="0" borderId="0">
      <alignment/>
      <protection/>
    </xf>
    <xf numFmtId="0" fontId="6" fillId="0" borderId="0">
      <alignment/>
      <protection/>
    </xf>
    <xf numFmtId="0" fontId="55" fillId="0" borderId="0">
      <alignment/>
      <protection/>
    </xf>
    <xf numFmtId="166"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166" fontId="6" fillId="0" borderId="0">
      <alignment/>
      <protection/>
    </xf>
    <xf numFmtId="0" fontId="6" fillId="0" borderId="0">
      <alignment/>
      <protection/>
    </xf>
    <xf numFmtId="0" fontId="55" fillId="0" borderId="0">
      <alignment/>
      <protection/>
    </xf>
    <xf numFmtId="0" fontId="6" fillId="0" borderId="0">
      <alignment/>
      <protection/>
    </xf>
    <xf numFmtId="0" fontId="55" fillId="0" borderId="0">
      <alignment/>
      <protection/>
    </xf>
    <xf numFmtId="0" fontId="6" fillId="0" borderId="0">
      <alignment/>
      <protection/>
    </xf>
    <xf numFmtId="0" fontId="6" fillId="0" borderId="0">
      <alignment/>
      <protection/>
    </xf>
    <xf numFmtId="0" fontId="0" fillId="56" borderId="11" applyNumberFormat="0" applyFont="0" applyAlignment="0" applyProtection="0"/>
    <xf numFmtId="0" fontId="55" fillId="56" borderId="11"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55" fillId="56" borderId="11"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6" fillId="4" borderId="12" applyNumberFormat="0" applyFont="0" applyAlignment="0" applyProtection="0"/>
    <xf numFmtId="0" fontId="38" fillId="2" borderId="13" applyNumberFormat="0" applyAlignment="0" applyProtection="0"/>
    <xf numFmtId="0" fontId="6" fillId="16" borderId="0">
      <alignment/>
      <protection/>
    </xf>
    <xf numFmtId="9" fontId="0"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78" fillId="43" borderId="14" applyNumberFormat="0" applyAlignment="0" applyProtection="0"/>
    <xf numFmtId="0" fontId="79"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9"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79" fillId="43" borderId="14"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38" fillId="16" borderId="13"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3"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84" fillId="0" borderId="0" applyNumberFormat="0" applyFill="0" applyBorder="0" applyAlignment="0" applyProtection="0"/>
    <xf numFmtId="0" fontId="85"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5"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5" fillId="0" borderId="7"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44" fillId="0" borderId="15" applyNumberFormat="0" applyFill="0" applyAlignment="0" applyProtection="0"/>
    <xf numFmtId="0" fontId="86" fillId="0" borderId="16" applyNumberFormat="0" applyFill="0" applyAlignment="0" applyProtection="0"/>
    <xf numFmtId="0" fontId="87"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7"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87" fillId="0" borderId="16"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67" fillId="0" borderId="17" applyNumberFormat="0" applyFill="0" applyAlignment="0" applyProtection="0"/>
    <xf numFmtId="0" fontId="6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6"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6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8" fillId="0" borderId="19" applyNumberFormat="0" applyFill="0" applyAlignment="0" applyProtection="0"/>
    <xf numFmtId="0" fontId="89"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1"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89" fillId="0" borderId="19"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49" fillId="0" borderId="20" applyNumberFormat="0" applyFill="0" applyAlignment="0" applyProtection="0"/>
    <xf numFmtId="0" fontId="6" fillId="57" borderId="0">
      <alignment/>
      <protection/>
    </xf>
    <xf numFmtId="0" fontId="40" fillId="0" borderId="0" applyNumberFormat="0" applyFill="0" applyBorder="0" applyAlignment="0" applyProtection="0"/>
  </cellStyleXfs>
  <cellXfs count="37">
    <xf numFmtId="0" fontId="0" fillId="0" borderId="0" xfId="0" applyAlignment="1">
      <alignment/>
    </xf>
    <xf numFmtId="0" fontId="0" fillId="58" borderId="0" xfId="0" applyFill="1" applyAlignment="1">
      <alignment/>
    </xf>
    <xf numFmtId="0" fontId="3" fillId="58" borderId="22" xfId="0" applyNumberFormat="1" applyFont="1" applyFill="1" applyBorder="1" applyAlignment="1" applyProtection="1">
      <alignment horizontal="center" vertical="center"/>
      <protection/>
    </xf>
    <xf numFmtId="0" fontId="3" fillId="58" borderId="22" xfId="0" applyFont="1" applyFill="1" applyBorder="1" applyAlignment="1" applyProtection="1">
      <alignment horizontal="center" vertical="center"/>
      <protection/>
    </xf>
    <xf numFmtId="0" fontId="3" fillId="58" borderId="22" xfId="0" applyFont="1" applyFill="1" applyBorder="1" applyAlignment="1">
      <alignment horizontal="center" vertical="center"/>
    </xf>
    <xf numFmtId="49" fontId="3" fillId="58" borderId="22" xfId="0" applyNumberFormat="1" applyFont="1" applyFill="1" applyBorder="1" applyAlignment="1" applyProtection="1">
      <alignment horizontal="center" vertical="center"/>
      <protection/>
    </xf>
    <xf numFmtId="49" fontId="3" fillId="58" borderId="22" xfId="0" applyNumberFormat="1" applyFont="1" applyFill="1" applyBorder="1" applyAlignment="1" applyProtection="1">
      <alignment horizontal="center" vertical="center" wrapText="1"/>
      <protection/>
    </xf>
    <xf numFmtId="0" fontId="4" fillId="58" borderId="23" xfId="0" applyNumberFormat="1" applyFont="1" applyFill="1" applyBorder="1" applyAlignment="1" applyProtection="1">
      <alignment horizontal="center"/>
      <protection/>
    </xf>
    <xf numFmtId="0" fontId="4" fillId="58" borderId="23" xfId="0" applyFont="1" applyFill="1" applyBorder="1" applyAlignment="1" applyProtection="1">
      <alignment horizontal="centerContinuous"/>
      <protection/>
    </xf>
    <xf numFmtId="0" fontId="4" fillId="58" borderId="23" xfId="0" applyFont="1" applyFill="1" applyBorder="1" applyAlignment="1" applyProtection="1">
      <alignment horizontal="center"/>
      <protection/>
    </xf>
    <xf numFmtId="0" fontId="4" fillId="58" borderId="23" xfId="0" applyFont="1" applyFill="1" applyBorder="1" applyAlignment="1">
      <alignment horizontal="center"/>
    </xf>
    <xf numFmtId="49" fontId="4" fillId="58" borderId="23" xfId="0" applyNumberFormat="1" applyFont="1" applyFill="1" applyBorder="1" applyAlignment="1" applyProtection="1">
      <alignment horizontal="center"/>
      <protection/>
    </xf>
    <xf numFmtId="0" fontId="4" fillId="58" borderId="24" xfId="0" applyNumberFormat="1" applyFont="1" applyFill="1" applyBorder="1" applyAlignment="1" quotePrefix="1">
      <alignment horizontal="left"/>
    </xf>
    <xf numFmtId="164" fontId="4" fillId="58" borderId="24" xfId="0" applyNumberFormat="1" applyFont="1" applyFill="1" applyBorder="1" applyAlignment="1" applyProtection="1">
      <alignment horizontal="right"/>
      <protection/>
    </xf>
    <xf numFmtId="0" fontId="4" fillId="58" borderId="24" xfId="0" applyNumberFormat="1" applyFont="1" applyFill="1" applyBorder="1" applyAlignment="1">
      <alignment horizontal="center"/>
    </xf>
    <xf numFmtId="165" fontId="4" fillId="58" borderId="25" xfId="1820" applyNumberFormat="1" applyFont="1" applyFill="1" applyBorder="1" applyAlignment="1" applyProtection="1">
      <alignment horizontal="right"/>
      <protection/>
    </xf>
    <xf numFmtId="0" fontId="7" fillId="58" borderId="24" xfId="0" applyFont="1" applyFill="1" applyBorder="1" applyAlignment="1" applyProtection="1" quotePrefix="1">
      <alignment horizontal="left"/>
      <protection/>
    </xf>
    <xf numFmtId="164" fontId="7" fillId="58" borderId="24" xfId="0" applyNumberFormat="1" applyFont="1" applyFill="1" applyBorder="1" applyAlignment="1" applyProtection="1">
      <alignment horizontal="right"/>
      <protection/>
    </xf>
    <xf numFmtId="164" fontId="7" fillId="58" borderId="24" xfId="0" applyNumberFormat="1" applyFont="1" applyFill="1" applyBorder="1" applyAlignment="1" applyProtection="1">
      <alignment/>
      <protection/>
    </xf>
    <xf numFmtId="165" fontId="7" fillId="58" borderId="25" xfId="1820" applyNumberFormat="1" applyFont="1" applyFill="1" applyBorder="1" applyAlignment="1" applyProtection="1">
      <alignment horizontal="right"/>
      <protection/>
    </xf>
    <xf numFmtId="165" fontId="0" fillId="58" borderId="0" xfId="0" applyNumberFormat="1" applyFill="1" applyAlignment="1">
      <alignment/>
    </xf>
    <xf numFmtId="0" fontId="7" fillId="58" borderId="24" xfId="0" applyFont="1" applyFill="1" applyBorder="1" applyAlignment="1" applyProtection="1">
      <alignment horizontal="left"/>
      <protection/>
    </xf>
    <xf numFmtId="0" fontId="7" fillId="58" borderId="26" xfId="0" applyFont="1" applyFill="1" applyBorder="1" applyAlignment="1" applyProtection="1">
      <alignment horizontal="left"/>
      <protection/>
    </xf>
    <xf numFmtId="164" fontId="7" fillId="58" borderId="26" xfId="0" applyNumberFormat="1" applyFont="1" applyFill="1" applyBorder="1" applyAlignment="1" applyProtection="1">
      <alignment horizontal="right"/>
      <protection/>
    </xf>
    <xf numFmtId="164" fontId="7" fillId="58" borderId="26" xfId="0" applyNumberFormat="1" applyFont="1" applyFill="1" applyBorder="1" applyAlignment="1" applyProtection="1">
      <alignment/>
      <protection/>
    </xf>
    <xf numFmtId="0" fontId="9" fillId="58" borderId="0" xfId="0" applyFont="1" applyFill="1" applyAlignment="1">
      <alignment horizontal="left" vertical="center"/>
    </xf>
    <xf numFmtId="0" fontId="6" fillId="58" borderId="0" xfId="1820" applyFill="1">
      <alignment/>
      <protection/>
    </xf>
    <xf numFmtId="0" fontId="9" fillId="58" borderId="0" xfId="1820" applyFont="1" applyFill="1" applyBorder="1" applyAlignment="1" applyProtection="1" quotePrefix="1">
      <alignment horizontal="left" vertical="center" wrapText="1"/>
      <protection/>
    </xf>
    <xf numFmtId="0" fontId="9" fillId="58" borderId="0" xfId="1820" applyFont="1" applyFill="1" applyBorder="1" applyAlignment="1" applyProtection="1" quotePrefix="1">
      <alignment horizontal="left" vertical="center" wrapText="1"/>
      <protection/>
    </xf>
    <xf numFmtId="0" fontId="9" fillId="58" borderId="0" xfId="1820" applyFont="1" applyFill="1" applyBorder="1" applyAlignment="1" applyProtection="1" quotePrefix="1">
      <alignment horizontal="left" vertical="center" wrapText="1"/>
      <protection/>
    </xf>
    <xf numFmtId="0" fontId="9" fillId="58" borderId="0" xfId="1820" applyFont="1" applyFill="1" applyBorder="1" applyAlignment="1" applyProtection="1" quotePrefix="1">
      <alignment horizontal="left" wrapText="1"/>
      <protection/>
    </xf>
    <xf numFmtId="0" fontId="2" fillId="58" borderId="0" xfId="0" applyFont="1" applyFill="1" applyBorder="1" applyAlignment="1">
      <alignment horizontal="center" vertical="center"/>
    </xf>
    <xf numFmtId="0" fontId="2" fillId="58" borderId="0" xfId="0" applyFont="1" applyFill="1" applyBorder="1" applyAlignment="1" quotePrefix="1">
      <alignment horizontal="center" vertical="center"/>
    </xf>
    <xf numFmtId="0" fontId="2" fillId="58" borderId="26" xfId="0" applyFont="1" applyFill="1" applyBorder="1" applyAlignment="1" quotePrefix="1">
      <alignment horizontal="center" vertical="center"/>
    </xf>
    <xf numFmtId="0" fontId="9" fillId="58" borderId="27" xfId="0" applyFont="1" applyFill="1" applyBorder="1" applyAlignment="1" applyProtection="1" quotePrefix="1">
      <alignment horizontal="left" vertical="center" wrapText="1"/>
      <protection/>
    </xf>
    <xf numFmtId="0" fontId="9" fillId="58" borderId="0" xfId="1820" applyFont="1" applyFill="1" applyBorder="1" applyAlignment="1" applyProtection="1">
      <alignment horizontal="left" wrapText="1"/>
      <protection/>
    </xf>
    <xf numFmtId="0" fontId="11" fillId="58" borderId="0" xfId="1603" applyFont="1" applyFill="1" applyBorder="1" applyAlignment="1" applyProtection="1" quotePrefix="1">
      <alignment horizontal="left" vertical="center" wrapText="1"/>
      <protection/>
    </xf>
  </cellXfs>
  <cellStyles count="2367">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2" xfId="963"/>
    <cellStyle name="Buena 2 10" xfId="964"/>
    <cellStyle name="Buena 2 11" xfId="965"/>
    <cellStyle name="Buena 2 12" xfId="966"/>
    <cellStyle name="Buena 2 13" xfId="967"/>
    <cellStyle name="Buena 2 2" xfId="968"/>
    <cellStyle name="Buena 2 2 2" xfId="969"/>
    <cellStyle name="Buena 2 3" xfId="970"/>
    <cellStyle name="Buena 2 4" xfId="971"/>
    <cellStyle name="Buena 2 5" xfId="972"/>
    <cellStyle name="Buena 2 6" xfId="973"/>
    <cellStyle name="Buena 2 7" xfId="974"/>
    <cellStyle name="Buena 2 8" xfId="975"/>
    <cellStyle name="Buena 2 9" xfId="976"/>
    <cellStyle name="Buena 3" xfId="977"/>
    <cellStyle name="Buena 3 10" xfId="978"/>
    <cellStyle name="Buena 3 11" xfId="979"/>
    <cellStyle name="Buena 3 12" xfId="980"/>
    <cellStyle name="Buena 3 13" xfId="981"/>
    <cellStyle name="Buena 3 2" xfId="982"/>
    <cellStyle name="Buena 3 3" xfId="983"/>
    <cellStyle name="Buena 3 4" xfId="984"/>
    <cellStyle name="Buena 3 5" xfId="985"/>
    <cellStyle name="Buena 3 6" xfId="986"/>
    <cellStyle name="Buena 3 7" xfId="987"/>
    <cellStyle name="Buena 3 8" xfId="988"/>
    <cellStyle name="Buena 3 9" xfId="989"/>
    <cellStyle name="Buena 4 10" xfId="990"/>
    <cellStyle name="Buena 4 11" xfId="991"/>
    <cellStyle name="Buena 4 12" xfId="992"/>
    <cellStyle name="Buena 4 13" xfId="993"/>
    <cellStyle name="Buena 4 2" xfId="994"/>
    <cellStyle name="Buena 4 3" xfId="995"/>
    <cellStyle name="Buena 4 4" xfId="996"/>
    <cellStyle name="Buena 4 5" xfId="997"/>
    <cellStyle name="Buena 4 6" xfId="998"/>
    <cellStyle name="Buena 4 7" xfId="999"/>
    <cellStyle name="Buena 4 8" xfId="1000"/>
    <cellStyle name="Buena 4 9" xfId="1001"/>
    <cellStyle name="Buena 5 10" xfId="1002"/>
    <cellStyle name="Buena 5 11" xfId="1003"/>
    <cellStyle name="Buena 5 12" xfId="1004"/>
    <cellStyle name="Buena 5 2" xfId="1005"/>
    <cellStyle name="Buena 5 3" xfId="1006"/>
    <cellStyle name="Buena 5 4" xfId="1007"/>
    <cellStyle name="Buena 5 5" xfId="1008"/>
    <cellStyle name="Buena 5 6" xfId="1009"/>
    <cellStyle name="Buena 5 7" xfId="1010"/>
    <cellStyle name="Buena 5 8" xfId="1011"/>
    <cellStyle name="Buena 5 9" xfId="1012"/>
    <cellStyle name="Bueno"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Incorrecto" xfId="1604"/>
    <cellStyle name="Incorrecto 2" xfId="1605"/>
    <cellStyle name="Incorrecto 2 10" xfId="1606"/>
    <cellStyle name="Incorrecto 2 11" xfId="1607"/>
    <cellStyle name="Incorrecto 2 12" xfId="1608"/>
    <cellStyle name="Incorrecto 2 13" xfId="1609"/>
    <cellStyle name="Incorrecto 2 2" xfId="1610"/>
    <cellStyle name="Incorrecto 2 2 2" xfId="1611"/>
    <cellStyle name="Incorrecto 2 3" xfId="1612"/>
    <cellStyle name="Incorrecto 2 4" xfId="1613"/>
    <cellStyle name="Incorrecto 2 5" xfId="1614"/>
    <cellStyle name="Incorrecto 2 6" xfId="1615"/>
    <cellStyle name="Incorrecto 2 7" xfId="1616"/>
    <cellStyle name="Incorrecto 2 8" xfId="1617"/>
    <cellStyle name="Incorrecto 2 9" xfId="1618"/>
    <cellStyle name="Incorrecto 3" xfId="1619"/>
    <cellStyle name="Incorrecto 3 10" xfId="1620"/>
    <cellStyle name="Incorrecto 3 11" xfId="1621"/>
    <cellStyle name="Incorrecto 3 12" xfId="1622"/>
    <cellStyle name="Incorrecto 3 13" xfId="1623"/>
    <cellStyle name="Incorrecto 3 2" xfId="1624"/>
    <cellStyle name="Incorrecto 3 3" xfId="1625"/>
    <cellStyle name="Incorrecto 3 4" xfId="1626"/>
    <cellStyle name="Incorrecto 3 5" xfId="1627"/>
    <cellStyle name="Incorrecto 3 6" xfId="1628"/>
    <cellStyle name="Incorrecto 3 7" xfId="1629"/>
    <cellStyle name="Incorrecto 3 8" xfId="1630"/>
    <cellStyle name="Incorrecto 3 9" xfId="1631"/>
    <cellStyle name="Incorrecto 4 10" xfId="1632"/>
    <cellStyle name="Incorrecto 4 11" xfId="1633"/>
    <cellStyle name="Incorrecto 4 12" xfId="1634"/>
    <cellStyle name="Incorrecto 4 13" xfId="1635"/>
    <cellStyle name="Incorrecto 4 2" xfId="1636"/>
    <cellStyle name="Incorrecto 4 3" xfId="1637"/>
    <cellStyle name="Incorrecto 4 4" xfId="1638"/>
    <cellStyle name="Incorrecto 4 5" xfId="1639"/>
    <cellStyle name="Incorrecto 4 6" xfId="1640"/>
    <cellStyle name="Incorrecto 4 7" xfId="1641"/>
    <cellStyle name="Incorrecto 4 8" xfId="1642"/>
    <cellStyle name="Incorrecto 4 9" xfId="1643"/>
    <cellStyle name="Incorrecto 5 10" xfId="1644"/>
    <cellStyle name="Incorrecto 5 11" xfId="1645"/>
    <cellStyle name="Incorrecto 5 12" xfId="1646"/>
    <cellStyle name="Incorrecto 5 2" xfId="1647"/>
    <cellStyle name="Incorrecto 5 3" xfId="1648"/>
    <cellStyle name="Incorrecto 5 4" xfId="1649"/>
    <cellStyle name="Incorrecto 5 5" xfId="1650"/>
    <cellStyle name="Incorrecto 5 6" xfId="1651"/>
    <cellStyle name="Incorrecto 5 7" xfId="1652"/>
    <cellStyle name="Incorrecto 5 8" xfId="1653"/>
    <cellStyle name="Incorrecto 5 9" xfId="1654"/>
    <cellStyle name="Input 2" xfId="1655"/>
    <cellStyle name="Linea horizontal" xfId="1656"/>
    <cellStyle name="Linked Cell 2" xfId="1657"/>
    <cellStyle name="Comma" xfId="1658"/>
    <cellStyle name="Comma [0]" xfId="1659"/>
    <cellStyle name="Millares [0] 10" xfId="1660"/>
    <cellStyle name="Millares [0] 11" xfId="1661"/>
    <cellStyle name="Millares [0] 12" xfId="1662"/>
    <cellStyle name="Millares [0] 13" xfId="1663"/>
    <cellStyle name="Millares [0] 14" xfId="1664"/>
    <cellStyle name="Millares [0] 15" xfId="1665"/>
    <cellStyle name="Millares [0] 16" xfId="1666"/>
    <cellStyle name="Millares [0] 17" xfId="1667"/>
    <cellStyle name="Millares [0] 18" xfId="1668"/>
    <cellStyle name="Millares [0] 2" xfId="1669"/>
    <cellStyle name="Millares [0] 2 2" xfId="1670"/>
    <cellStyle name="Millares [0] 3" xfId="1671"/>
    <cellStyle name="Millares [0] 4" xfId="1672"/>
    <cellStyle name="Millares [0] 5" xfId="1673"/>
    <cellStyle name="Millares [0] 6" xfId="1674"/>
    <cellStyle name="Millares [0] 7" xfId="1675"/>
    <cellStyle name="Millares [0] 8" xfId="1676"/>
    <cellStyle name="Millares [0] 9" xfId="1677"/>
    <cellStyle name="Millares 10" xfId="1678"/>
    <cellStyle name="Millares 11" xfId="1679"/>
    <cellStyle name="Millares 12" xfId="1680"/>
    <cellStyle name="Millares 13" xfId="1681"/>
    <cellStyle name="Millares 14" xfId="1682"/>
    <cellStyle name="Millares 15" xfId="1683"/>
    <cellStyle name="Millares 16" xfId="1684"/>
    <cellStyle name="Millares 17" xfId="1685"/>
    <cellStyle name="Millares 18" xfId="1686"/>
    <cellStyle name="Millares 19" xfId="1687"/>
    <cellStyle name="Millares 2" xfId="1688"/>
    <cellStyle name="Millares 2 10" xfId="1689"/>
    <cellStyle name="Millares 2 10 2" xfId="1690"/>
    <cellStyle name="Millares 2 11" xfId="1691"/>
    <cellStyle name="Millares 2 12" xfId="1692"/>
    <cellStyle name="Millares 2 13" xfId="1693"/>
    <cellStyle name="Millares 2 14" xfId="1694"/>
    <cellStyle name="Millares 2 15" xfId="1695"/>
    <cellStyle name="Millares 2 2" xfId="1696"/>
    <cellStyle name="Millares 2 2 10" xfId="1697"/>
    <cellStyle name="Millares 2 2 11" xfId="1698"/>
    <cellStyle name="Millares 2 2 12" xfId="1699"/>
    <cellStyle name="Millares 2 2 13" xfId="1700"/>
    <cellStyle name="Millares 2 2 2" xfId="1701"/>
    <cellStyle name="Millares 2 2 2 2" xfId="1702"/>
    <cellStyle name="Millares 2 2 3" xfId="1703"/>
    <cellStyle name="Millares 2 2 4" xfId="1704"/>
    <cellStyle name="Millares 2 2 5" xfId="1705"/>
    <cellStyle name="Millares 2 2 6" xfId="1706"/>
    <cellStyle name="Millares 2 2 7" xfId="1707"/>
    <cellStyle name="Millares 2 2 8" xfId="1708"/>
    <cellStyle name="Millares 2 2 9" xfId="1709"/>
    <cellStyle name="Millares 2 3" xfId="1710"/>
    <cellStyle name="Millares 2 4" xfId="1711"/>
    <cellStyle name="Millares 2 5" xfId="1712"/>
    <cellStyle name="Millares 2 6" xfId="1713"/>
    <cellStyle name="Millares 2 7" xfId="1714"/>
    <cellStyle name="Millares 2 8" xfId="1715"/>
    <cellStyle name="Millares 2 9" xfId="1716"/>
    <cellStyle name="Millares 2 9 2" xfId="1717"/>
    <cellStyle name="Millares 20" xfId="1718"/>
    <cellStyle name="Millares 21" xfId="1719"/>
    <cellStyle name="Millares 22" xfId="1720"/>
    <cellStyle name="Millares 23" xfId="1721"/>
    <cellStyle name="Millares 24" xfId="1722"/>
    <cellStyle name="Millares 25" xfId="1723"/>
    <cellStyle name="Millares 26" xfId="1724"/>
    <cellStyle name="Millares 27" xfId="1725"/>
    <cellStyle name="Millares 28" xfId="1726"/>
    <cellStyle name="Millares 29" xfId="1727"/>
    <cellStyle name="Millares 3 2" xfId="1728"/>
    <cellStyle name="Millares 3 2 2" xfId="1729"/>
    <cellStyle name="Millares 30" xfId="1730"/>
    <cellStyle name="Millares 31" xfId="1731"/>
    <cellStyle name="Millares 32" xfId="1732"/>
    <cellStyle name="Millares 33" xfId="1733"/>
    <cellStyle name="Millares 34" xfId="1734"/>
    <cellStyle name="Millares 35" xfId="1735"/>
    <cellStyle name="Millares 4 10" xfId="1736"/>
    <cellStyle name="Millares 4 11" xfId="1737"/>
    <cellStyle name="Millares 4 12" xfId="1738"/>
    <cellStyle name="Millares 4 13" xfId="1739"/>
    <cellStyle name="Millares 4 2" xfId="1740"/>
    <cellStyle name="Millares 4 2 2" xfId="1741"/>
    <cellStyle name="Millares 4 3" xfId="1742"/>
    <cellStyle name="Millares 4 4" xfId="1743"/>
    <cellStyle name="Millares 4 5" xfId="1744"/>
    <cellStyle name="Millares 4 6" xfId="1745"/>
    <cellStyle name="Millares 4 7" xfId="1746"/>
    <cellStyle name="Millares 4 8" xfId="1747"/>
    <cellStyle name="Millares 4 9" xfId="1748"/>
    <cellStyle name="Millares 5" xfId="1749"/>
    <cellStyle name="Millares 5 10" xfId="1750"/>
    <cellStyle name="Millares 5 11" xfId="1751"/>
    <cellStyle name="Millares 5 12" xfId="1752"/>
    <cellStyle name="Millares 5 2" xfId="1753"/>
    <cellStyle name="Millares 5 2 2" xfId="1754"/>
    <cellStyle name="Millares 5 3" xfId="1755"/>
    <cellStyle name="Millares 5 4" xfId="1756"/>
    <cellStyle name="Millares 5 5" xfId="1757"/>
    <cellStyle name="Millares 5 6" xfId="1758"/>
    <cellStyle name="Millares 5 7" xfId="1759"/>
    <cellStyle name="Millares 5 8" xfId="1760"/>
    <cellStyle name="Millares 5 9" xfId="1761"/>
    <cellStyle name="Millares 6" xfId="1762"/>
    <cellStyle name="Millares 6 2" xfId="1763"/>
    <cellStyle name="Millares 7 2" xfId="1764"/>
    <cellStyle name="Millares 8 2" xfId="1765"/>
    <cellStyle name="Millares 9" xfId="1766"/>
    <cellStyle name="Millares 9 2" xfId="1767"/>
    <cellStyle name="Currency" xfId="1768"/>
    <cellStyle name="Currency [0]" xfId="1769"/>
    <cellStyle name="Neutral" xfId="1770"/>
    <cellStyle name="Neutral 2" xfId="1771"/>
    <cellStyle name="Neutral 2 10" xfId="1772"/>
    <cellStyle name="Neutral 2 11" xfId="1773"/>
    <cellStyle name="Neutral 2 12" xfId="1774"/>
    <cellStyle name="Neutral 2 13" xfId="1775"/>
    <cellStyle name="Neutral 2 2" xfId="1776"/>
    <cellStyle name="Neutral 2 3" xfId="1777"/>
    <cellStyle name="Neutral 2 4" xfId="1778"/>
    <cellStyle name="Neutral 2 5" xfId="1779"/>
    <cellStyle name="Neutral 2 6" xfId="1780"/>
    <cellStyle name="Neutral 2 7" xfId="1781"/>
    <cellStyle name="Neutral 2 8" xfId="1782"/>
    <cellStyle name="Neutral 2 9" xfId="1783"/>
    <cellStyle name="Neutral 3" xfId="1784"/>
    <cellStyle name="Neutral 3 10" xfId="1785"/>
    <cellStyle name="Neutral 3 11" xfId="1786"/>
    <cellStyle name="Neutral 3 12" xfId="1787"/>
    <cellStyle name="Neutral 3 13" xfId="1788"/>
    <cellStyle name="Neutral 3 2" xfId="1789"/>
    <cellStyle name="Neutral 3 3" xfId="1790"/>
    <cellStyle name="Neutral 3 4" xfId="1791"/>
    <cellStyle name="Neutral 3 5" xfId="1792"/>
    <cellStyle name="Neutral 3 6" xfId="1793"/>
    <cellStyle name="Neutral 3 7" xfId="1794"/>
    <cellStyle name="Neutral 3 8" xfId="1795"/>
    <cellStyle name="Neutral 3 9" xfId="1796"/>
    <cellStyle name="Neutral 4 10" xfId="1797"/>
    <cellStyle name="Neutral 4 11" xfId="1798"/>
    <cellStyle name="Neutral 4 12" xfId="1799"/>
    <cellStyle name="Neutral 4 13" xfId="1800"/>
    <cellStyle name="Neutral 4 2" xfId="1801"/>
    <cellStyle name="Neutral 4 3" xfId="1802"/>
    <cellStyle name="Neutral 4 4" xfId="1803"/>
    <cellStyle name="Neutral 4 5" xfId="1804"/>
    <cellStyle name="Neutral 4 6" xfId="1805"/>
    <cellStyle name="Neutral 4 7" xfId="1806"/>
    <cellStyle name="Neutral 4 8" xfId="1807"/>
    <cellStyle name="Neutral 4 9" xfId="1808"/>
    <cellStyle name="Neutral 5 10" xfId="1809"/>
    <cellStyle name="Neutral 5 11" xfId="1810"/>
    <cellStyle name="Neutral 5 12" xfId="1811"/>
    <cellStyle name="Neutral 5 2" xfId="1812"/>
    <cellStyle name="Neutral 5 3" xfId="1813"/>
    <cellStyle name="Neutral 5 4" xfId="1814"/>
    <cellStyle name="Neutral 5 5" xfId="1815"/>
    <cellStyle name="Neutral 5 6" xfId="1816"/>
    <cellStyle name="Neutral 5 7" xfId="1817"/>
    <cellStyle name="Neutral 5 8" xfId="1818"/>
    <cellStyle name="Neutral 5 9" xfId="1819"/>
    <cellStyle name="Normal 10" xfId="1820"/>
    <cellStyle name="Normal 11" xfId="1821"/>
    <cellStyle name="Normal 12" xfId="1822"/>
    <cellStyle name="Normal 13" xfId="1823"/>
    <cellStyle name="Normal 14" xfId="1824"/>
    <cellStyle name="Normal 15" xfId="1825"/>
    <cellStyle name="Normal 16" xfId="1826"/>
    <cellStyle name="Normal 17" xfId="1827"/>
    <cellStyle name="Normal 18" xfId="1828"/>
    <cellStyle name="Normal 19" xfId="1829"/>
    <cellStyle name="Normal 2" xfId="1830"/>
    <cellStyle name="Normal 2 10" xfId="1831"/>
    <cellStyle name="Normal 2 11" xfId="1832"/>
    <cellStyle name="Normal 2 12" xfId="1833"/>
    <cellStyle name="Normal 2 13" xfId="1834"/>
    <cellStyle name="Normal 2 14" xfId="1835"/>
    <cellStyle name="Normal 2 15" xfId="1836"/>
    <cellStyle name="Normal 2 16" xfId="1837"/>
    <cellStyle name="Normal 2 17" xfId="1838"/>
    <cellStyle name="Normal 2 18" xfId="1839"/>
    <cellStyle name="Normal 2 19" xfId="1840"/>
    <cellStyle name="Normal 2 2" xfId="1841"/>
    <cellStyle name="Normal 2 2 2" xfId="1842"/>
    <cellStyle name="Normal 2 2 3" xfId="1843"/>
    <cellStyle name="Normal 2 2 4" xfId="1844"/>
    <cellStyle name="Normal 2 20" xfId="1845"/>
    <cellStyle name="Normal 2 21" xfId="1846"/>
    <cellStyle name="Normal 2 3" xfId="1847"/>
    <cellStyle name="Normal 2 3 2" xfId="1848"/>
    <cellStyle name="Normal 2 4" xfId="1849"/>
    <cellStyle name="Normal 2 5" xfId="1850"/>
    <cellStyle name="Normal 2 5 10" xfId="1851"/>
    <cellStyle name="Normal 2 5 11" xfId="1852"/>
    <cellStyle name="Normal 2 5 12" xfId="1853"/>
    <cellStyle name="Normal 2 5 13" xfId="1854"/>
    <cellStyle name="Normal 2 5 2" xfId="1855"/>
    <cellStyle name="Normal 2 5 3" xfId="1856"/>
    <cellStyle name="Normal 2 5 4" xfId="1857"/>
    <cellStyle name="Normal 2 5 5" xfId="1858"/>
    <cellStyle name="Normal 2 5 6" xfId="1859"/>
    <cellStyle name="Normal 2 5 7" xfId="1860"/>
    <cellStyle name="Normal 2 5 8" xfId="1861"/>
    <cellStyle name="Normal 2 5 9" xfId="1862"/>
    <cellStyle name="Normal 2 6" xfId="1863"/>
    <cellStyle name="Normal 2 7" xfId="1864"/>
    <cellStyle name="Normal 2 8" xfId="1865"/>
    <cellStyle name="Normal 2 9" xfId="1866"/>
    <cellStyle name="Normal 3" xfId="1867"/>
    <cellStyle name="Normal 3 2" xfId="1868"/>
    <cellStyle name="Normal 3 2 2" xfId="1869"/>
    <cellStyle name="Normal 3 2 2 2" xfId="1870"/>
    <cellStyle name="Normal 3 2 2 2 2" xfId="1871"/>
    <cellStyle name="Normal 3 3" xfId="1872"/>
    <cellStyle name="Normal 3 3 2" xfId="1873"/>
    <cellStyle name="Normal 4" xfId="1874"/>
    <cellStyle name="Normal 4 10" xfId="1875"/>
    <cellStyle name="Normal 4 11" xfId="1876"/>
    <cellStyle name="Normal 4 12" xfId="1877"/>
    <cellStyle name="Normal 4 13" xfId="1878"/>
    <cellStyle name="Normal 4 14" xfId="1879"/>
    <cellStyle name="Normal 4 15" xfId="1880"/>
    <cellStyle name="Normal 4 2" xfId="1881"/>
    <cellStyle name="Normal 4 2 2" xfId="1882"/>
    <cellStyle name="Normal 4 3" xfId="1883"/>
    <cellStyle name="Normal 4 4" xfId="1884"/>
    <cellStyle name="Normal 4 5" xfId="1885"/>
    <cellStyle name="Normal 4 6" xfId="1886"/>
    <cellStyle name="Normal 4 7" xfId="1887"/>
    <cellStyle name="Normal 4 8" xfId="1888"/>
    <cellStyle name="Normal 4 9" xfId="1889"/>
    <cellStyle name="Normal 5" xfId="1890"/>
    <cellStyle name="Normal 5 10" xfId="1891"/>
    <cellStyle name="Normal 5 11" xfId="1892"/>
    <cellStyle name="Normal 5 12" xfId="1893"/>
    <cellStyle name="Normal 5 13" xfId="1894"/>
    <cellStyle name="Normal 5 2" xfId="1895"/>
    <cellStyle name="Normal 5 2 2" xfId="1896"/>
    <cellStyle name="Normal 5 3" xfId="1897"/>
    <cellStyle name="Normal 5 4" xfId="1898"/>
    <cellStyle name="Normal 5 5" xfId="1899"/>
    <cellStyle name="Normal 5 6" xfId="1900"/>
    <cellStyle name="Normal 5 7" xfId="1901"/>
    <cellStyle name="Normal 5 8" xfId="1902"/>
    <cellStyle name="Normal 5 9" xfId="1903"/>
    <cellStyle name="Normal 6" xfId="1904"/>
    <cellStyle name="Normal 6 2" xfId="1905"/>
    <cellStyle name="Normal 6 2 2" xfId="1906"/>
    <cellStyle name="Normal 7" xfId="1907"/>
    <cellStyle name="Normal 7 2" xfId="1908"/>
    <cellStyle name="Normal 8" xfId="1909"/>
    <cellStyle name="Normal 8 2" xfId="1910"/>
    <cellStyle name="Normal 9" xfId="1911"/>
    <cellStyle name="Notas" xfId="1912"/>
    <cellStyle name="Notas 2" xfId="1913"/>
    <cellStyle name="Notas 2 10" xfId="1914"/>
    <cellStyle name="Notas 2 11" xfId="1915"/>
    <cellStyle name="Notas 2 12" xfId="1916"/>
    <cellStyle name="Notas 2 13" xfId="1917"/>
    <cellStyle name="Notas 2 2" xfId="1918"/>
    <cellStyle name="Notas 2 3" xfId="1919"/>
    <cellStyle name="Notas 2 4" xfId="1920"/>
    <cellStyle name="Notas 2 5" xfId="1921"/>
    <cellStyle name="Notas 2 6" xfId="1922"/>
    <cellStyle name="Notas 2 7" xfId="1923"/>
    <cellStyle name="Notas 2 8" xfId="1924"/>
    <cellStyle name="Notas 2 9" xfId="1925"/>
    <cellStyle name="Notas 3" xfId="1926"/>
    <cellStyle name="Notas 3 10" xfId="1927"/>
    <cellStyle name="Notas 3 11" xfId="1928"/>
    <cellStyle name="Notas 3 12" xfId="1929"/>
    <cellStyle name="Notas 3 13" xfId="1930"/>
    <cellStyle name="Notas 3 2" xfId="1931"/>
    <cellStyle name="Notas 3 3" xfId="1932"/>
    <cellStyle name="Notas 3 4" xfId="1933"/>
    <cellStyle name="Notas 3 5" xfId="1934"/>
    <cellStyle name="Notas 3 6" xfId="1935"/>
    <cellStyle name="Notas 3 7" xfId="1936"/>
    <cellStyle name="Notas 3 8" xfId="1937"/>
    <cellStyle name="Notas 3 9" xfId="1938"/>
    <cellStyle name="Notas 4 10" xfId="1939"/>
    <cellStyle name="Notas 4 11" xfId="1940"/>
    <cellStyle name="Notas 4 12" xfId="1941"/>
    <cellStyle name="Notas 4 13" xfId="1942"/>
    <cellStyle name="Notas 4 2" xfId="1943"/>
    <cellStyle name="Notas 4 3" xfId="1944"/>
    <cellStyle name="Notas 4 4" xfId="1945"/>
    <cellStyle name="Notas 4 5" xfId="1946"/>
    <cellStyle name="Notas 4 6" xfId="1947"/>
    <cellStyle name="Notas 4 7" xfId="1948"/>
    <cellStyle name="Notas 4 8" xfId="1949"/>
    <cellStyle name="Notas 4 9" xfId="1950"/>
    <cellStyle name="Notas 5 10" xfId="1951"/>
    <cellStyle name="Notas 5 11" xfId="1952"/>
    <cellStyle name="Notas 5 12" xfId="1953"/>
    <cellStyle name="Notas 5 2" xfId="1954"/>
    <cellStyle name="Notas 5 3" xfId="1955"/>
    <cellStyle name="Notas 5 4" xfId="1956"/>
    <cellStyle name="Notas 5 5" xfId="1957"/>
    <cellStyle name="Notas 5 6" xfId="1958"/>
    <cellStyle name="Notas 5 7" xfId="1959"/>
    <cellStyle name="Notas 5 8" xfId="1960"/>
    <cellStyle name="Notas 5 9" xfId="1961"/>
    <cellStyle name="Note 2" xfId="1962"/>
    <cellStyle name="Output 2" xfId="1963"/>
    <cellStyle name="Pared" xfId="1964"/>
    <cellStyle name="Percent" xfId="1965"/>
    <cellStyle name="Porcentual 2 2" xfId="1966"/>
    <cellStyle name="Porcentual 2 3" xfId="1967"/>
    <cellStyle name="Porcentual 3 2" xfId="1968"/>
    <cellStyle name="Porcentual 4" xfId="1969"/>
    <cellStyle name="Porcentual 4 2" xfId="1970"/>
    <cellStyle name="Porcentual 5" xfId="1971"/>
    <cellStyle name="Porcentual 6" xfId="1972"/>
    <cellStyle name="Salida" xfId="1973"/>
    <cellStyle name="Salida 2" xfId="1974"/>
    <cellStyle name="Salida 2 10" xfId="1975"/>
    <cellStyle name="Salida 2 11" xfId="1976"/>
    <cellStyle name="Salida 2 12" xfId="1977"/>
    <cellStyle name="Salida 2 13" xfId="1978"/>
    <cellStyle name="Salida 2 2" xfId="1979"/>
    <cellStyle name="Salida 2 2 2" xfId="1980"/>
    <cellStyle name="Salida 2 3" xfId="1981"/>
    <cellStyle name="Salida 2 4" xfId="1982"/>
    <cellStyle name="Salida 2 5" xfId="1983"/>
    <cellStyle name="Salida 2 6" xfId="1984"/>
    <cellStyle name="Salida 2 7" xfId="1985"/>
    <cellStyle name="Salida 2 8" xfId="1986"/>
    <cellStyle name="Salida 2 9" xfId="1987"/>
    <cellStyle name="Salida 3" xfId="1988"/>
    <cellStyle name="Salida 3 10" xfId="1989"/>
    <cellStyle name="Salida 3 11" xfId="1990"/>
    <cellStyle name="Salida 3 12" xfId="1991"/>
    <cellStyle name="Salida 3 13" xfId="1992"/>
    <cellStyle name="Salida 3 2" xfId="1993"/>
    <cellStyle name="Salida 3 3" xfId="1994"/>
    <cellStyle name="Salida 3 4" xfId="1995"/>
    <cellStyle name="Salida 3 5" xfId="1996"/>
    <cellStyle name="Salida 3 6" xfId="1997"/>
    <cellStyle name="Salida 3 7" xfId="1998"/>
    <cellStyle name="Salida 3 8" xfId="1999"/>
    <cellStyle name="Salida 3 9" xfId="2000"/>
    <cellStyle name="Salida 4 10" xfId="2001"/>
    <cellStyle name="Salida 4 11" xfId="2002"/>
    <cellStyle name="Salida 4 12" xfId="2003"/>
    <cellStyle name="Salida 4 13" xfId="2004"/>
    <cellStyle name="Salida 4 2" xfId="2005"/>
    <cellStyle name="Salida 4 3" xfId="2006"/>
    <cellStyle name="Salida 4 4" xfId="2007"/>
    <cellStyle name="Salida 4 5" xfId="2008"/>
    <cellStyle name="Salida 4 6" xfId="2009"/>
    <cellStyle name="Salida 4 7" xfId="2010"/>
    <cellStyle name="Salida 4 8" xfId="2011"/>
    <cellStyle name="Salida 4 9" xfId="2012"/>
    <cellStyle name="Salida 5 10" xfId="2013"/>
    <cellStyle name="Salida 5 11" xfId="2014"/>
    <cellStyle name="Salida 5 12" xfId="2015"/>
    <cellStyle name="Salida 5 2" xfId="2016"/>
    <cellStyle name="Salida 5 3" xfId="2017"/>
    <cellStyle name="Salida 5 4" xfId="2018"/>
    <cellStyle name="Salida 5 5" xfId="2019"/>
    <cellStyle name="Salida 5 6" xfId="2020"/>
    <cellStyle name="Salida 5 7" xfId="2021"/>
    <cellStyle name="Salida 5 8" xfId="2022"/>
    <cellStyle name="Salida 5 9" xfId="2023"/>
    <cellStyle name="Texto de advertencia" xfId="2024"/>
    <cellStyle name="Texto de advertencia 2" xfId="2025"/>
    <cellStyle name="Texto de advertencia 2 10" xfId="2026"/>
    <cellStyle name="Texto de advertencia 2 11" xfId="2027"/>
    <cellStyle name="Texto de advertencia 2 12" xfId="2028"/>
    <cellStyle name="Texto de advertencia 2 13" xfId="2029"/>
    <cellStyle name="Texto de advertencia 2 2" xfId="2030"/>
    <cellStyle name="Texto de advertencia 2 2 2" xfId="2031"/>
    <cellStyle name="Texto de advertencia 2 3" xfId="2032"/>
    <cellStyle name="Texto de advertencia 2 4" xfId="2033"/>
    <cellStyle name="Texto de advertencia 2 5" xfId="2034"/>
    <cellStyle name="Texto de advertencia 2 6" xfId="2035"/>
    <cellStyle name="Texto de advertencia 2 7" xfId="2036"/>
    <cellStyle name="Texto de advertencia 2 8" xfId="2037"/>
    <cellStyle name="Texto de advertencia 2 9" xfId="2038"/>
    <cellStyle name="Texto de advertencia 3" xfId="2039"/>
    <cellStyle name="Texto de advertencia 3 10" xfId="2040"/>
    <cellStyle name="Texto de advertencia 3 11" xfId="2041"/>
    <cellStyle name="Texto de advertencia 3 12" xfId="2042"/>
    <cellStyle name="Texto de advertencia 3 13" xfId="2043"/>
    <cellStyle name="Texto de advertencia 3 2" xfId="2044"/>
    <cellStyle name="Texto de advertencia 3 3" xfId="2045"/>
    <cellStyle name="Texto de advertencia 3 4" xfId="2046"/>
    <cellStyle name="Texto de advertencia 3 5" xfId="2047"/>
    <cellStyle name="Texto de advertencia 3 6" xfId="2048"/>
    <cellStyle name="Texto de advertencia 3 7" xfId="2049"/>
    <cellStyle name="Texto de advertencia 3 8" xfId="2050"/>
    <cellStyle name="Texto de advertencia 3 9" xfId="2051"/>
    <cellStyle name="Texto de advertencia 4 10" xfId="2052"/>
    <cellStyle name="Texto de advertencia 4 11" xfId="2053"/>
    <cellStyle name="Texto de advertencia 4 12" xfId="2054"/>
    <cellStyle name="Texto de advertencia 4 13" xfId="2055"/>
    <cellStyle name="Texto de advertencia 4 2" xfId="2056"/>
    <cellStyle name="Texto de advertencia 4 3" xfId="2057"/>
    <cellStyle name="Texto de advertencia 4 4" xfId="2058"/>
    <cellStyle name="Texto de advertencia 4 5" xfId="2059"/>
    <cellStyle name="Texto de advertencia 4 6" xfId="2060"/>
    <cellStyle name="Texto de advertencia 4 7" xfId="2061"/>
    <cellStyle name="Texto de advertencia 4 8" xfId="2062"/>
    <cellStyle name="Texto de advertencia 4 9" xfId="2063"/>
    <cellStyle name="Texto de advertencia 5 10" xfId="2064"/>
    <cellStyle name="Texto de advertencia 5 11" xfId="2065"/>
    <cellStyle name="Texto de advertencia 5 12" xfId="2066"/>
    <cellStyle name="Texto de advertencia 5 2" xfId="2067"/>
    <cellStyle name="Texto de advertencia 5 3" xfId="2068"/>
    <cellStyle name="Texto de advertencia 5 4" xfId="2069"/>
    <cellStyle name="Texto de advertencia 5 5" xfId="2070"/>
    <cellStyle name="Texto de advertencia 5 6" xfId="2071"/>
    <cellStyle name="Texto de advertencia 5 7" xfId="2072"/>
    <cellStyle name="Texto de advertencia 5 8" xfId="2073"/>
    <cellStyle name="Texto de advertencia 5 9" xfId="2074"/>
    <cellStyle name="Texto explicativo" xfId="2075"/>
    <cellStyle name="Texto explicativo 2" xfId="2076"/>
    <cellStyle name="Texto explicativo 2 10" xfId="2077"/>
    <cellStyle name="Texto explicativo 2 11" xfId="2078"/>
    <cellStyle name="Texto explicativo 2 12" xfId="2079"/>
    <cellStyle name="Texto explicativo 2 13" xfId="2080"/>
    <cellStyle name="Texto explicativo 2 2" xfId="2081"/>
    <cellStyle name="Texto explicativo 2 2 2" xfId="2082"/>
    <cellStyle name="Texto explicativo 2 3" xfId="2083"/>
    <cellStyle name="Texto explicativo 2 4" xfId="2084"/>
    <cellStyle name="Texto explicativo 2 5" xfId="2085"/>
    <cellStyle name="Texto explicativo 2 6" xfId="2086"/>
    <cellStyle name="Texto explicativo 2 7" xfId="2087"/>
    <cellStyle name="Texto explicativo 2 8" xfId="2088"/>
    <cellStyle name="Texto explicativo 2 9" xfId="2089"/>
    <cellStyle name="Texto explicativo 3" xfId="2090"/>
    <cellStyle name="Texto explicativo 3 10" xfId="2091"/>
    <cellStyle name="Texto explicativo 3 11" xfId="2092"/>
    <cellStyle name="Texto explicativo 3 12" xfId="2093"/>
    <cellStyle name="Texto explicativo 3 13" xfId="2094"/>
    <cellStyle name="Texto explicativo 3 2" xfId="2095"/>
    <cellStyle name="Texto explicativo 3 3" xfId="2096"/>
    <cellStyle name="Texto explicativo 3 4" xfId="2097"/>
    <cellStyle name="Texto explicativo 3 5" xfId="2098"/>
    <cellStyle name="Texto explicativo 3 6" xfId="2099"/>
    <cellStyle name="Texto explicativo 3 7" xfId="2100"/>
    <cellStyle name="Texto explicativo 3 8" xfId="2101"/>
    <cellStyle name="Texto explicativo 3 9" xfId="2102"/>
    <cellStyle name="Texto explicativo 4 10" xfId="2103"/>
    <cellStyle name="Texto explicativo 4 11" xfId="2104"/>
    <cellStyle name="Texto explicativo 4 12" xfId="2105"/>
    <cellStyle name="Texto explicativo 4 13" xfId="2106"/>
    <cellStyle name="Texto explicativo 4 2" xfId="2107"/>
    <cellStyle name="Texto explicativo 4 3" xfId="2108"/>
    <cellStyle name="Texto explicativo 4 4" xfId="2109"/>
    <cellStyle name="Texto explicativo 4 5" xfId="2110"/>
    <cellStyle name="Texto explicativo 4 6" xfId="2111"/>
    <cellStyle name="Texto explicativo 4 7" xfId="2112"/>
    <cellStyle name="Texto explicativo 4 8" xfId="2113"/>
    <cellStyle name="Texto explicativo 4 9" xfId="2114"/>
    <cellStyle name="Texto explicativo 5 10" xfId="2115"/>
    <cellStyle name="Texto explicativo 5 11" xfId="2116"/>
    <cellStyle name="Texto explicativo 5 12" xfId="2117"/>
    <cellStyle name="Texto explicativo 5 2" xfId="2118"/>
    <cellStyle name="Texto explicativo 5 3" xfId="2119"/>
    <cellStyle name="Texto explicativo 5 4" xfId="2120"/>
    <cellStyle name="Texto explicativo 5 5" xfId="2121"/>
    <cellStyle name="Texto explicativo 5 6" xfId="2122"/>
    <cellStyle name="Texto explicativo 5 7" xfId="2123"/>
    <cellStyle name="Texto explicativo 5 8" xfId="2124"/>
    <cellStyle name="Texto explicativo 5 9" xfId="2125"/>
    <cellStyle name="Title 2" xfId="2126"/>
    <cellStyle name="Título" xfId="2127"/>
    <cellStyle name="Título 1 2" xfId="2128"/>
    <cellStyle name="Título 1 2 10" xfId="2129"/>
    <cellStyle name="Título 1 2 11" xfId="2130"/>
    <cellStyle name="Título 1 2 12" xfId="2131"/>
    <cellStyle name="Título 1 2 13" xfId="2132"/>
    <cellStyle name="Título 1 2 2" xfId="2133"/>
    <cellStyle name="Título 1 2 2 2" xfId="2134"/>
    <cellStyle name="Título 1 2 3" xfId="2135"/>
    <cellStyle name="Título 1 2 4" xfId="2136"/>
    <cellStyle name="Título 1 2 5" xfId="2137"/>
    <cellStyle name="Título 1 2 6" xfId="2138"/>
    <cellStyle name="Título 1 2 7" xfId="2139"/>
    <cellStyle name="Título 1 2 8" xfId="2140"/>
    <cellStyle name="Título 1 2 9" xfId="2141"/>
    <cellStyle name="Título 1 3" xfId="2142"/>
    <cellStyle name="Título 1 3 10" xfId="2143"/>
    <cellStyle name="Título 1 3 11" xfId="2144"/>
    <cellStyle name="Título 1 3 12" xfId="2145"/>
    <cellStyle name="Título 1 3 13" xfId="2146"/>
    <cellStyle name="Título 1 3 2" xfId="2147"/>
    <cellStyle name="Título 1 3 3" xfId="2148"/>
    <cellStyle name="Título 1 3 4" xfId="2149"/>
    <cellStyle name="Título 1 3 5" xfId="2150"/>
    <cellStyle name="Título 1 3 6" xfId="2151"/>
    <cellStyle name="Título 1 3 7" xfId="2152"/>
    <cellStyle name="Título 1 3 8" xfId="2153"/>
    <cellStyle name="Título 1 3 9" xfId="2154"/>
    <cellStyle name="Título 1 4 10" xfId="2155"/>
    <cellStyle name="Título 1 4 11" xfId="2156"/>
    <cellStyle name="Título 1 4 12" xfId="2157"/>
    <cellStyle name="Título 1 4 13" xfId="2158"/>
    <cellStyle name="Título 1 4 2" xfId="2159"/>
    <cellStyle name="Título 1 4 3" xfId="2160"/>
    <cellStyle name="Título 1 4 4" xfId="2161"/>
    <cellStyle name="Título 1 4 5" xfId="2162"/>
    <cellStyle name="Título 1 4 6" xfId="2163"/>
    <cellStyle name="Título 1 4 7" xfId="2164"/>
    <cellStyle name="Título 1 4 8" xfId="2165"/>
    <cellStyle name="Título 1 4 9" xfId="2166"/>
    <cellStyle name="Título 1 5 10" xfId="2167"/>
    <cellStyle name="Título 1 5 11" xfId="2168"/>
    <cellStyle name="Título 1 5 12" xfId="2169"/>
    <cellStyle name="Título 1 5 2" xfId="2170"/>
    <cellStyle name="Título 1 5 3" xfId="2171"/>
    <cellStyle name="Título 1 5 4" xfId="2172"/>
    <cellStyle name="Título 1 5 5" xfId="2173"/>
    <cellStyle name="Título 1 5 6" xfId="2174"/>
    <cellStyle name="Título 1 5 7" xfId="2175"/>
    <cellStyle name="Título 1 5 8" xfId="2176"/>
    <cellStyle name="Título 1 5 9" xfId="2177"/>
    <cellStyle name="Título 2" xfId="2178"/>
    <cellStyle name="Título 2 2" xfId="2179"/>
    <cellStyle name="Título 2 2 10" xfId="2180"/>
    <cellStyle name="Título 2 2 11" xfId="2181"/>
    <cellStyle name="Título 2 2 12" xfId="2182"/>
    <cellStyle name="Título 2 2 13" xfId="2183"/>
    <cellStyle name="Título 2 2 2" xfId="2184"/>
    <cellStyle name="Título 2 2 2 2" xfId="2185"/>
    <cellStyle name="Título 2 2 3" xfId="2186"/>
    <cellStyle name="Título 2 2 4" xfId="2187"/>
    <cellStyle name="Título 2 2 5" xfId="2188"/>
    <cellStyle name="Título 2 2 6" xfId="2189"/>
    <cellStyle name="Título 2 2 7" xfId="2190"/>
    <cellStyle name="Título 2 2 8" xfId="2191"/>
    <cellStyle name="Título 2 2 9" xfId="2192"/>
    <cellStyle name="Título 2 3" xfId="2193"/>
    <cellStyle name="Título 2 3 10" xfId="2194"/>
    <cellStyle name="Título 2 3 11" xfId="2195"/>
    <cellStyle name="Título 2 3 12" xfId="2196"/>
    <cellStyle name="Título 2 3 13" xfId="2197"/>
    <cellStyle name="Título 2 3 2" xfId="2198"/>
    <cellStyle name="Título 2 3 3" xfId="2199"/>
    <cellStyle name="Título 2 3 4" xfId="2200"/>
    <cellStyle name="Título 2 3 5" xfId="2201"/>
    <cellStyle name="Título 2 3 6" xfId="2202"/>
    <cellStyle name="Título 2 3 7" xfId="2203"/>
    <cellStyle name="Título 2 3 8" xfId="2204"/>
    <cellStyle name="Título 2 3 9" xfId="2205"/>
    <cellStyle name="Título 2 4 10" xfId="2206"/>
    <cellStyle name="Título 2 4 11" xfId="2207"/>
    <cellStyle name="Título 2 4 12" xfId="2208"/>
    <cellStyle name="Título 2 4 13" xfId="2209"/>
    <cellStyle name="Título 2 4 2" xfId="2210"/>
    <cellStyle name="Título 2 4 3" xfId="2211"/>
    <cellStyle name="Título 2 4 4" xfId="2212"/>
    <cellStyle name="Título 2 4 5" xfId="2213"/>
    <cellStyle name="Título 2 4 6" xfId="2214"/>
    <cellStyle name="Título 2 4 7" xfId="2215"/>
    <cellStyle name="Título 2 4 8" xfId="2216"/>
    <cellStyle name="Título 2 4 9" xfId="2217"/>
    <cellStyle name="Título 2 5 10" xfId="2218"/>
    <cellStyle name="Título 2 5 11" xfId="2219"/>
    <cellStyle name="Título 2 5 12" xfId="2220"/>
    <cellStyle name="Título 2 5 2" xfId="2221"/>
    <cellStyle name="Título 2 5 3" xfId="2222"/>
    <cellStyle name="Título 2 5 4" xfId="2223"/>
    <cellStyle name="Título 2 5 5" xfId="2224"/>
    <cellStyle name="Título 2 5 6" xfId="2225"/>
    <cellStyle name="Título 2 5 7" xfId="2226"/>
    <cellStyle name="Título 2 5 8" xfId="2227"/>
    <cellStyle name="Título 2 5 9" xfId="2228"/>
    <cellStyle name="Título 3" xfId="2229"/>
    <cellStyle name="Título 3 2" xfId="2230"/>
    <cellStyle name="Título 3 2 10" xfId="2231"/>
    <cellStyle name="Título 3 2 11" xfId="2232"/>
    <cellStyle name="Título 3 2 12" xfId="2233"/>
    <cellStyle name="Título 3 2 13" xfId="2234"/>
    <cellStyle name="Título 3 2 2" xfId="2235"/>
    <cellStyle name="Título 3 2 2 2" xfId="2236"/>
    <cellStyle name="Título 3 2 3" xfId="2237"/>
    <cellStyle name="Título 3 2 4" xfId="2238"/>
    <cellStyle name="Título 3 2 5" xfId="2239"/>
    <cellStyle name="Título 3 2 6" xfId="2240"/>
    <cellStyle name="Título 3 2 7" xfId="2241"/>
    <cellStyle name="Título 3 2 8" xfId="2242"/>
    <cellStyle name="Título 3 2 9" xfId="2243"/>
    <cellStyle name="Título 3 3" xfId="2244"/>
    <cellStyle name="Título 3 3 10" xfId="2245"/>
    <cellStyle name="Título 3 3 11" xfId="2246"/>
    <cellStyle name="Título 3 3 12" xfId="2247"/>
    <cellStyle name="Título 3 3 13" xfId="2248"/>
    <cellStyle name="Título 3 3 2" xfId="2249"/>
    <cellStyle name="Título 3 3 3" xfId="2250"/>
    <cellStyle name="Título 3 3 4" xfId="2251"/>
    <cellStyle name="Título 3 3 5" xfId="2252"/>
    <cellStyle name="Título 3 3 6" xfId="2253"/>
    <cellStyle name="Título 3 3 7" xfId="2254"/>
    <cellStyle name="Título 3 3 8" xfId="2255"/>
    <cellStyle name="Título 3 3 9" xfId="2256"/>
    <cellStyle name="Título 3 4 10" xfId="2257"/>
    <cellStyle name="Título 3 4 11" xfId="2258"/>
    <cellStyle name="Título 3 4 12" xfId="2259"/>
    <cellStyle name="Título 3 4 13" xfId="2260"/>
    <cellStyle name="Título 3 4 2" xfId="2261"/>
    <cellStyle name="Título 3 4 3" xfId="2262"/>
    <cellStyle name="Título 3 4 4" xfId="2263"/>
    <cellStyle name="Título 3 4 5" xfId="2264"/>
    <cellStyle name="Título 3 4 6" xfId="2265"/>
    <cellStyle name="Título 3 4 7" xfId="2266"/>
    <cellStyle name="Título 3 4 8" xfId="2267"/>
    <cellStyle name="Título 3 4 9" xfId="2268"/>
    <cellStyle name="Título 3 5 10" xfId="2269"/>
    <cellStyle name="Título 3 5 11" xfId="2270"/>
    <cellStyle name="Título 3 5 12" xfId="2271"/>
    <cellStyle name="Título 3 5 2" xfId="2272"/>
    <cellStyle name="Título 3 5 3" xfId="2273"/>
    <cellStyle name="Título 3 5 4" xfId="2274"/>
    <cellStyle name="Título 3 5 5" xfId="2275"/>
    <cellStyle name="Título 3 5 6" xfId="2276"/>
    <cellStyle name="Título 3 5 7" xfId="2277"/>
    <cellStyle name="Título 3 5 8" xfId="2278"/>
    <cellStyle name="Título 3 5 9" xfId="2279"/>
    <cellStyle name="Título 4" xfId="2280"/>
    <cellStyle name="Título 4 10" xfId="2281"/>
    <cellStyle name="Título 4 11" xfId="2282"/>
    <cellStyle name="Título 4 12" xfId="2283"/>
    <cellStyle name="Título 4 13" xfId="2284"/>
    <cellStyle name="Título 4 2" xfId="2285"/>
    <cellStyle name="Título 4 3" xfId="2286"/>
    <cellStyle name="Título 4 4" xfId="2287"/>
    <cellStyle name="Título 4 5" xfId="2288"/>
    <cellStyle name="Título 4 6" xfId="2289"/>
    <cellStyle name="Título 4 7" xfId="2290"/>
    <cellStyle name="Título 4 8" xfId="2291"/>
    <cellStyle name="Título 4 9" xfId="2292"/>
    <cellStyle name="Título 5 10" xfId="2293"/>
    <cellStyle name="Título 5 11" xfId="2294"/>
    <cellStyle name="Título 5 12" xfId="2295"/>
    <cellStyle name="Título 5 13" xfId="2296"/>
    <cellStyle name="Título 5 2" xfId="2297"/>
    <cellStyle name="Título 5 3" xfId="2298"/>
    <cellStyle name="Título 5 4" xfId="2299"/>
    <cellStyle name="Título 5 5" xfId="2300"/>
    <cellStyle name="Título 5 6" xfId="2301"/>
    <cellStyle name="Título 5 7" xfId="2302"/>
    <cellStyle name="Título 5 8" xfId="2303"/>
    <cellStyle name="Título 5 9" xfId="2304"/>
    <cellStyle name="Título 6 10" xfId="2305"/>
    <cellStyle name="Título 6 11" xfId="2306"/>
    <cellStyle name="Título 6 12" xfId="2307"/>
    <cellStyle name="Título 6 13" xfId="2308"/>
    <cellStyle name="Título 6 2" xfId="2309"/>
    <cellStyle name="Título 6 3" xfId="2310"/>
    <cellStyle name="Título 6 4" xfId="2311"/>
    <cellStyle name="Título 6 5" xfId="2312"/>
    <cellStyle name="Título 6 6" xfId="2313"/>
    <cellStyle name="Título 6 7" xfId="2314"/>
    <cellStyle name="Título 6 8" xfId="2315"/>
    <cellStyle name="Título 6 9" xfId="2316"/>
    <cellStyle name="Título 7 10" xfId="2317"/>
    <cellStyle name="Título 7 11" xfId="2318"/>
    <cellStyle name="Título 7 12" xfId="2319"/>
    <cellStyle name="Título 7 2" xfId="2320"/>
    <cellStyle name="Título 7 3" xfId="2321"/>
    <cellStyle name="Título 7 4" xfId="2322"/>
    <cellStyle name="Título 7 5" xfId="2323"/>
    <cellStyle name="Título 7 6" xfId="2324"/>
    <cellStyle name="Título 7 7" xfId="2325"/>
    <cellStyle name="Título 7 8" xfId="2326"/>
    <cellStyle name="Título 7 9" xfId="2327"/>
    <cellStyle name="Total" xfId="2328"/>
    <cellStyle name="Total 2" xfId="2329"/>
    <cellStyle name="Total 2 10" xfId="2330"/>
    <cellStyle name="Total 2 11" xfId="2331"/>
    <cellStyle name="Total 2 12" xfId="2332"/>
    <cellStyle name="Total 2 13" xfId="2333"/>
    <cellStyle name="Total 2 2" xfId="2334"/>
    <cellStyle name="Total 2 2 2" xfId="2335"/>
    <cellStyle name="Total 2 3" xfId="2336"/>
    <cellStyle name="Total 2 4" xfId="2337"/>
    <cellStyle name="Total 2 5" xfId="2338"/>
    <cellStyle name="Total 2 6" xfId="2339"/>
    <cellStyle name="Total 2 7" xfId="2340"/>
    <cellStyle name="Total 2 8" xfId="2341"/>
    <cellStyle name="Total 2 9" xfId="2342"/>
    <cellStyle name="Total 3" xfId="2343"/>
    <cellStyle name="Total 3 10" xfId="2344"/>
    <cellStyle name="Total 3 11" xfId="2345"/>
    <cellStyle name="Total 3 12" xfId="2346"/>
    <cellStyle name="Total 3 13" xfId="2347"/>
    <cellStyle name="Total 3 2" xfId="2348"/>
    <cellStyle name="Total 3 3" xfId="2349"/>
    <cellStyle name="Total 3 4" xfId="2350"/>
    <cellStyle name="Total 3 5" xfId="2351"/>
    <cellStyle name="Total 3 6" xfId="2352"/>
    <cellStyle name="Total 3 7" xfId="2353"/>
    <cellStyle name="Total 3 8" xfId="2354"/>
    <cellStyle name="Total 3 9" xfId="2355"/>
    <cellStyle name="Total 4 10" xfId="2356"/>
    <cellStyle name="Total 4 11" xfId="2357"/>
    <cellStyle name="Total 4 12" xfId="2358"/>
    <cellStyle name="Total 4 13" xfId="2359"/>
    <cellStyle name="Total 4 2" xfId="2360"/>
    <cellStyle name="Total 4 3" xfId="2361"/>
    <cellStyle name="Total 4 4" xfId="2362"/>
    <cellStyle name="Total 4 5" xfId="2363"/>
    <cellStyle name="Total 4 6" xfId="2364"/>
    <cellStyle name="Total 4 7" xfId="2365"/>
    <cellStyle name="Total 4 8" xfId="2366"/>
    <cellStyle name="Total 4 9" xfId="2367"/>
    <cellStyle name="Total 5 10" xfId="2368"/>
    <cellStyle name="Total 5 11" xfId="2369"/>
    <cellStyle name="Total 5 12" xfId="2370"/>
    <cellStyle name="Total 5 2" xfId="2371"/>
    <cellStyle name="Total 5 3" xfId="2372"/>
    <cellStyle name="Total 5 4" xfId="2373"/>
    <cellStyle name="Total 5 5" xfId="2374"/>
    <cellStyle name="Total 5 6" xfId="2375"/>
    <cellStyle name="Total 5 7" xfId="2376"/>
    <cellStyle name="Total 5 8" xfId="2377"/>
    <cellStyle name="Total 5 9" xfId="2378"/>
    <cellStyle name="Viga" xfId="2379"/>
    <cellStyle name="Warning Text 2" xfId="23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NGELE~1\AppData\Local\Temp\Rar$DI89.768\Mis%20documentos\jaime\MAR09\16%20MICH%2012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NGELE~1\AppData\Local\Temp\Rar$DI89.768\06%20COL%2003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3"/>
  <sheetViews>
    <sheetView tabSelected="1" zoomScale="110" zoomScaleNormal="110" zoomScalePageLayoutView="0" workbookViewId="0" topLeftCell="A1">
      <selection activeCell="A4" sqref="A4"/>
    </sheetView>
  </sheetViews>
  <sheetFormatPr defaultColWidth="0" defaultRowHeight="0" customHeight="1" zeroHeight="1"/>
  <cols>
    <col min="1" max="1" width="15.7109375" style="1" customWidth="1"/>
    <col min="2" max="9" width="7.7109375" style="1" customWidth="1"/>
    <col min="10" max="18" width="8.7109375" style="1" customWidth="1"/>
    <col min="19" max="19" width="8.7109375" style="1" bestFit="1" customWidth="1"/>
    <col min="20" max="20" width="8.00390625" style="1" bestFit="1" customWidth="1"/>
    <col min="21" max="252" width="12.7109375" style="1" hidden="1" customWidth="1"/>
    <col min="253" max="253" width="8.421875" style="1" hidden="1" customWidth="1"/>
    <col min="254" max="254" width="12.00390625" style="1" hidden="1" customWidth="1"/>
    <col min="255" max="255" width="7.8515625" style="1" hidden="1" customWidth="1"/>
    <col min="256" max="16384" width="0" style="1" hidden="1" customWidth="1"/>
  </cols>
  <sheetData>
    <row r="1" spans="1:20" ht="18" customHeight="1">
      <c r="A1" s="31" t="s">
        <v>0</v>
      </c>
      <c r="B1" s="31"/>
      <c r="C1" s="31"/>
      <c r="D1" s="31"/>
      <c r="E1" s="31"/>
      <c r="F1" s="31"/>
      <c r="G1" s="31"/>
      <c r="H1" s="31"/>
      <c r="I1" s="31"/>
      <c r="J1" s="31"/>
      <c r="K1" s="31"/>
      <c r="L1" s="31"/>
      <c r="M1" s="31"/>
      <c r="N1" s="31"/>
      <c r="O1" s="31"/>
      <c r="P1" s="31"/>
      <c r="Q1" s="31"/>
      <c r="R1" s="31"/>
      <c r="S1" s="31"/>
      <c r="T1" s="31"/>
    </row>
    <row r="2" spans="1:20" ht="18" customHeight="1">
      <c r="A2" s="32" t="s">
        <v>61</v>
      </c>
      <c r="B2" s="32"/>
      <c r="C2" s="32"/>
      <c r="D2" s="32"/>
      <c r="E2" s="32"/>
      <c r="F2" s="32"/>
      <c r="G2" s="32"/>
      <c r="H2" s="32"/>
      <c r="I2" s="32"/>
      <c r="J2" s="32"/>
      <c r="K2" s="32"/>
      <c r="L2" s="32"/>
      <c r="M2" s="32"/>
      <c r="N2" s="32"/>
      <c r="O2" s="32"/>
      <c r="P2" s="32"/>
      <c r="Q2" s="32"/>
      <c r="R2" s="32"/>
      <c r="S2" s="32"/>
      <c r="T2" s="32"/>
    </row>
    <row r="3" spans="1:20" ht="18" customHeight="1" thickBot="1">
      <c r="A3" s="33" t="s">
        <v>1</v>
      </c>
      <c r="B3" s="33"/>
      <c r="C3" s="33"/>
      <c r="D3" s="33"/>
      <c r="E3" s="33"/>
      <c r="F3" s="33"/>
      <c r="G3" s="33"/>
      <c r="H3" s="33"/>
      <c r="I3" s="33"/>
      <c r="J3" s="33"/>
      <c r="K3" s="33"/>
      <c r="L3" s="33"/>
      <c r="M3" s="33"/>
      <c r="N3" s="33"/>
      <c r="O3" s="33"/>
      <c r="P3" s="33"/>
      <c r="Q3" s="33"/>
      <c r="R3" s="33"/>
      <c r="S3" s="33"/>
      <c r="T3" s="33"/>
    </row>
    <row r="4" spans="1:20" ht="28.5" customHeight="1" thickBot="1">
      <c r="A4" s="2" t="s">
        <v>2</v>
      </c>
      <c r="B4" s="3">
        <v>1993</v>
      </c>
      <c r="C4" s="3">
        <v>1994</v>
      </c>
      <c r="D4" s="4">
        <v>1995</v>
      </c>
      <c r="E4" s="4">
        <v>1996</v>
      </c>
      <c r="F4" s="4">
        <v>1997</v>
      </c>
      <c r="G4" s="4">
        <v>1998</v>
      </c>
      <c r="H4" s="3">
        <v>1999</v>
      </c>
      <c r="I4" s="5" t="s">
        <v>3</v>
      </c>
      <c r="J4" s="5" t="s">
        <v>4</v>
      </c>
      <c r="K4" s="5" t="s">
        <v>5</v>
      </c>
      <c r="L4" s="5" t="s">
        <v>6</v>
      </c>
      <c r="M4" s="5" t="s">
        <v>7</v>
      </c>
      <c r="N4" s="5" t="s">
        <v>8</v>
      </c>
      <c r="O4" s="5" t="s">
        <v>9</v>
      </c>
      <c r="P4" s="5" t="s">
        <v>10</v>
      </c>
      <c r="Q4" s="5" t="s">
        <v>11</v>
      </c>
      <c r="R4" s="5" t="s">
        <v>12</v>
      </c>
      <c r="S4" s="5" t="s">
        <v>13</v>
      </c>
      <c r="T4" s="6" t="s">
        <v>60</v>
      </c>
    </row>
    <row r="5" spans="1:20" ht="3" customHeight="1">
      <c r="A5" s="7">
        <v>1000000</v>
      </c>
      <c r="B5" s="8"/>
      <c r="C5" s="9"/>
      <c r="D5" s="10"/>
      <c r="E5" s="10"/>
      <c r="F5" s="10"/>
      <c r="G5" s="10"/>
      <c r="H5" s="9"/>
      <c r="I5" s="11"/>
      <c r="J5" s="11"/>
      <c r="K5" s="11"/>
      <c r="L5" s="11"/>
      <c r="M5" s="11"/>
      <c r="N5" s="11"/>
      <c r="O5" s="11"/>
      <c r="P5" s="11"/>
      <c r="Q5" s="11"/>
      <c r="R5" s="11"/>
      <c r="S5" s="11"/>
      <c r="T5" s="11"/>
    </row>
    <row r="6" spans="1:20" ht="12" customHeight="1">
      <c r="A6" s="12" t="s">
        <v>14</v>
      </c>
      <c r="B6" s="13">
        <v>18278.200000000004</v>
      </c>
      <c r="C6" s="13">
        <v>28318.799999999992</v>
      </c>
      <c r="D6" s="13">
        <v>41071.80000000001</v>
      </c>
      <c r="E6" s="13">
        <v>53219.40000000002</v>
      </c>
      <c r="F6" s="13">
        <v>59823.5</v>
      </c>
      <c r="G6" s="13">
        <v>74732.40000000001</v>
      </c>
      <c r="H6" s="13">
        <v>81403.2</v>
      </c>
      <c r="I6" s="13">
        <v>90731.3</v>
      </c>
      <c r="J6" s="13">
        <v>100243.10000000003</v>
      </c>
      <c r="K6" s="13">
        <v>116218.4</v>
      </c>
      <c r="L6" s="13">
        <v>125893</v>
      </c>
      <c r="M6" s="13">
        <v>135015</v>
      </c>
      <c r="N6" s="13">
        <v>147412.40000000002</v>
      </c>
      <c r="O6" s="13">
        <v>160093.49999999997</v>
      </c>
      <c r="P6" s="13">
        <v>186470.00000000003</v>
      </c>
      <c r="Q6" s="13">
        <v>203070.2</v>
      </c>
      <c r="R6" s="13">
        <v>252153.50000000003</v>
      </c>
      <c r="S6" s="13">
        <v>314664.5</v>
      </c>
      <c r="T6" s="13">
        <v>390777.48935026303</v>
      </c>
    </row>
    <row r="7" spans="1:20" ht="3" customHeight="1">
      <c r="A7" s="14"/>
      <c r="B7" s="13"/>
      <c r="C7" s="13"/>
      <c r="D7" s="13"/>
      <c r="E7" s="13"/>
      <c r="F7" s="13"/>
      <c r="G7" s="13"/>
      <c r="H7" s="13"/>
      <c r="I7" s="13"/>
      <c r="J7" s="13"/>
      <c r="K7" s="13"/>
      <c r="L7" s="13"/>
      <c r="M7" s="13"/>
      <c r="N7" s="13"/>
      <c r="O7" s="13"/>
      <c r="P7" s="13"/>
      <c r="Q7" s="13"/>
      <c r="R7" s="13"/>
      <c r="S7" s="13"/>
      <c r="T7" s="15"/>
    </row>
    <row r="8" spans="1:256" ht="12" customHeight="1">
      <c r="A8" s="16" t="s">
        <v>15</v>
      </c>
      <c r="B8" s="17">
        <v>283.6</v>
      </c>
      <c r="C8" s="17">
        <v>364</v>
      </c>
      <c r="D8" s="17">
        <v>307.5</v>
      </c>
      <c r="E8" s="17">
        <v>339.2</v>
      </c>
      <c r="F8" s="17">
        <v>287</v>
      </c>
      <c r="G8" s="17">
        <v>197.3</v>
      </c>
      <c r="H8" s="17">
        <v>163.5</v>
      </c>
      <c r="I8" s="17">
        <v>140.8</v>
      </c>
      <c r="J8" s="18">
        <v>207.3</v>
      </c>
      <c r="K8" s="17">
        <v>343.3</v>
      </c>
      <c r="L8" s="17">
        <v>711.3</v>
      </c>
      <c r="M8" s="17">
        <v>621</v>
      </c>
      <c r="N8" s="17">
        <v>1110</v>
      </c>
      <c r="O8" s="17">
        <v>958.4</v>
      </c>
      <c r="P8" s="17">
        <v>2347.4</v>
      </c>
      <c r="Q8" s="17">
        <v>2440.2</v>
      </c>
      <c r="R8" s="17">
        <v>2816.1</v>
      </c>
      <c r="S8" s="17">
        <v>2603.1</v>
      </c>
      <c r="T8" s="19">
        <v>3076.701815439999</v>
      </c>
      <c r="IS8" s="20">
        <f>+IT8-T8</f>
        <v>0</v>
      </c>
      <c r="IT8" s="1">
        <v>3076.7018154399993</v>
      </c>
      <c r="IU8" s="20">
        <f>T8-IV8</f>
        <v>0</v>
      </c>
      <c r="IV8" s="1">
        <v>3076.70181544</v>
      </c>
    </row>
    <row r="9" spans="1:256" ht="12" customHeight="1">
      <c r="A9" s="21" t="s">
        <v>16</v>
      </c>
      <c r="B9" s="17">
        <v>478.1</v>
      </c>
      <c r="C9" s="17">
        <v>999.6</v>
      </c>
      <c r="D9" s="17">
        <v>960.3</v>
      </c>
      <c r="E9" s="17">
        <v>1214.3</v>
      </c>
      <c r="F9" s="17">
        <v>1380.3</v>
      </c>
      <c r="G9" s="17">
        <v>1611.9</v>
      </c>
      <c r="H9" s="17">
        <v>1641.8</v>
      </c>
      <c r="I9" s="17">
        <v>1775.4</v>
      </c>
      <c r="J9" s="18">
        <v>1703.5</v>
      </c>
      <c r="K9" s="17">
        <v>1987.5</v>
      </c>
      <c r="L9" s="17">
        <v>2503.2</v>
      </c>
      <c r="M9" s="17">
        <v>3161.1</v>
      </c>
      <c r="N9" s="17">
        <v>3928.4</v>
      </c>
      <c r="O9" s="17">
        <v>4556</v>
      </c>
      <c r="P9" s="17">
        <v>5809.9</v>
      </c>
      <c r="Q9" s="17">
        <v>6438.2</v>
      </c>
      <c r="R9" s="17">
        <v>8895.2</v>
      </c>
      <c r="S9" s="17">
        <v>9490.8</v>
      </c>
      <c r="T9" s="19">
        <v>11450.742792</v>
      </c>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20">
        <f aca="true" t="shared" si="0" ref="IS9:IS39">+IT9-T9</f>
        <v>0</v>
      </c>
      <c r="IT9" s="17">
        <v>11450.742792000001</v>
      </c>
      <c r="IU9" s="20">
        <f aca="true" t="shared" si="1" ref="IU9:IU39">T9-IV9</f>
        <v>0</v>
      </c>
      <c r="IV9" s="17">
        <v>11450.742792000001</v>
      </c>
    </row>
    <row r="10" spans="1:256" ht="12" customHeight="1">
      <c r="A10" s="21" t="s">
        <v>17</v>
      </c>
      <c r="B10" s="17">
        <v>260.8</v>
      </c>
      <c r="C10" s="17">
        <v>304.3</v>
      </c>
      <c r="D10" s="17">
        <v>296.8</v>
      </c>
      <c r="E10" s="17">
        <v>350.6</v>
      </c>
      <c r="F10" s="17">
        <v>450.4</v>
      </c>
      <c r="G10" s="17">
        <v>472.2</v>
      </c>
      <c r="H10" s="17">
        <v>517.4</v>
      </c>
      <c r="I10" s="17">
        <v>592.1</v>
      </c>
      <c r="J10" s="18">
        <v>700.1</v>
      </c>
      <c r="K10" s="17">
        <v>689.8</v>
      </c>
      <c r="L10" s="17">
        <v>602.8</v>
      </c>
      <c r="M10" s="17">
        <v>572.3</v>
      </c>
      <c r="N10" s="17">
        <v>637.5</v>
      </c>
      <c r="O10" s="17">
        <v>647.9</v>
      </c>
      <c r="P10" s="17">
        <v>662.3</v>
      </c>
      <c r="Q10" s="17">
        <v>731</v>
      </c>
      <c r="R10" s="17">
        <v>2015.4</v>
      </c>
      <c r="S10" s="17">
        <v>2030.8</v>
      </c>
      <c r="T10" s="19">
        <v>1799.9981720400003</v>
      </c>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20">
        <f t="shared" si="0"/>
        <v>0</v>
      </c>
      <c r="IT10" s="17">
        <v>1799.99817204</v>
      </c>
      <c r="IU10" s="20">
        <f t="shared" si="1"/>
        <v>0</v>
      </c>
      <c r="IV10" s="17">
        <v>1799.99817204</v>
      </c>
    </row>
    <row r="11" spans="1:256" ht="12" customHeight="1">
      <c r="A11" s="16" t="s">
        <v>18</v>
      </c>
      <c r="B11" s="17">
        <v>127.1</v>
      </c>
      <c r="C11" s="17">
        <v>499</v>
      </c>
      <c r="D11" s="17">
        <v>460.9</v>
      </c>
      <c r="E11" s="17">
        <v>518.1</v>
      </c>
      <c r="F11" s="17">
        <v>419.2</v>
      </c>
      <c r="G11" s="17">
        <v>221.8</v>
      </c>
      <c r="H11" s="17">
        <v>148.5</v>
      </c>
      <c r="I11" s="17">
        <v>111.3</v>
      </c>
      <c r="J11" s="18">
        <v>82.2</v>
      </c>
      <c r="K11" s="17">
        <v>21.7</v>
      </c>
      <c r="L11" s="17">
        <v>0</v>
      </c>
      <c r="M11" s="17">
        <v>20.5</v>
      </c>
      <c r="N11" s="17">
        <v>55.7</v>
      </c>
      <c r="O11" s="17">
        <v>0</v>
      </c>
      <c r="P11" s="17">
        <v>56.4</v>
      </c>
      <c r="Q11" s="17">
        <v>35</v>
      </c>
      <c r="R11" s="17">
        <v>0</v>
      </c>
      <c r="S11" s="17">
        <v>328.6</v>
      </c>
      <c r="T11" s="19">
        <v>1010.8759607100001</v>
      </c>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20">
        <f t="shared" si="0"/>
        <v>0</v>
      </c>
      <c r="IT11" s="17">
        <v>1010.8759607100001</v>
      </c>
      <c r="IU11" s="20">
        <f t="shared" si="1"/>
        <v>0</v>
      </c>
      <c r="IV11" s="17">
        <v>1010.8759607100001</v>
      </c>
    </row>
    <row r="12" spans="1:256" ht="12" customHeight="1">
      <c r="A12" s="16" t="s">
        <v>19</v>
      </c>
      <c r="B12" s="17">
        <v>248.9</v>
      </c>
      <c r="C12" s="17">
        <v>515.5</v>
      </c>
      <c r="D12" s="17">
        <v>926</v>
      </c>
      <c r="E12" s="17">
        <v>1116.4</v>
      </c>
      <c r="F12" s="17">
        <v>593.5</v>
      </c>
      <c r="G12" s="17">
        <v>649</v>
      </c>
      <c r="H12" s="17">
        <v>786.5</v>
      </c>
      <c r="I12" s="17">
        <v>802.9</v>
      </c>
      <c r="J12" s="18">
        <v>712.8</v>
      </c>
      <c r="K12" s="17">
        <v>607.3</v>
      </c>
      <c r="L12" s="17">
        <v>261.3</v>
      </c>
      <c r="M12" s="17">
        <v>273</v>
      </c>
      <c r="N12" s="17">
        <v>323.2</v>
      </c>
      <c r="O12" s="17">
        <v>420</v>
      </c>
      <c r="P12" s="17">
        <v>486.9</v>
      </c>
      <c r="Q12" s="17">
        <v>1831.9</v>
      </c>
      <c r="R12" s="17">
        <v>1561.6</v>
      </c>
      <c r="S12" s="17">
        <v>8267.1</v>
      </c>
      <c r="T12" s="19">
        <v>36509.558904710015</v>
      </c>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20">
        <f t="shared" si="0"/>
        <v>0</v>
      </c>
      <c r="IT12" s="17">
        <v>36509.558904710015</v>
      </c>
      <c r="IU12" s="20">
        <f t="shared" si="1"/>
        <v>0</v>
      </c>
      <c r="IV12" s="17">
        <v>36509.558904710015</v>
      </c>
    </row>
    <row r="13" spans="1:256" ht="12" customHeight="1">
      <c r="A13" s="16" t="s">
        <v>20</v>
      </c>
      <c r="B13" s="17">
        <v>104.3</v>
      </c>
      <c r="C13" s="17">
        <v>191.9</v>
      </c>
      <c r="D13" s="17">
        <v>263.4</v>
      </c>
      <c r="E13" s="17">
        <v>291</v>
      </c>
      <c r="F13" s="17">
        <v>237.1</v>
      </c>
      <c r="G13" s="17">
        <v>185.9</v>
      </c>
      <c r="H13" s="17">
        <v>208.1</v>
      </c>
      <c r="I13" s="17">
        <v>181.6</v>
      </c>
      <c r="J13" s="18">
        <v>223.4</v>
      </c>
      <c r="K13" s="17">
        <v>342.9</v>
      </c>
      <c r="L13" s="17">
        <v>509.2</v>
      </c>
      <c r="M13" s="17">
        <v>437.2</v>
      </c>
      <c r="N13" s="17">
        <v>593.1</v>
      </c>
      <c r="O13" s="17">
        <v>889.7</v>
      </c>
      <c r="P13" s="17">
        <v>901.6</v>
      </c>
      <c r="Q13" s="17">
        <v>1068</v>
      </c>
      <c r="R13" s="17">
        <v>1270</v>
      </c>
      <c r="S13" s="17">
        <v>1303.9</v>
      </c>
      <c r="T13" s="19">
        <v>2222.9667802000004</v>
      </c>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20">
        <f t="shared" si="0"/>
        <v>0</v>
      </c>
      <c r="IT13" s="17">
        <v>2222.9667802</v>
      </c>
      <c r="IU13" s="20">
        <f t="shared" si="1"/>
        <v>0</v>
      </c>
      <c r="IV13" s="17">
        <v>2222.9667802</v>
      </c>
    </row>
    <row r="14" spans="1:256" ht="12" customHeight="1">
      <c r="A14" s="16" t="s">
        <v>21</v>
      </c>
      <c r="B14" s="17">
        <v>212.3</v>
      </c>
      <c r="C14" s="17">
        <v>1024.7</v>
      </c>
      <c r="D14" s="17">
        <v>992</v>
      </c>
      <c r="E14" s="17">
        <v>1088.1</v>
      </c>
      <c r="F14" s="17">
        <v>961.6</v>
      </c>
      <c r="G14" s="17">
        <v>1067.3</v>
      </c>
      <c r="H14" s="17">
        <v>1021.8</v>
      </c>
      <c r="I14" s="17">
        <v>998.6</v>
      </c>
      <c r="J14" s="18">
        <v>946.8</v>
      </c>
      <c r="K14" s="17">
        <v>926.9</v>
      </c>
      <c r="L14" s="17">
        <v>887.7</v>
      </c>
      <c r="M14" s="17">
        <v>1062.9</v>
      </c>
      <c r="N14" s="17">
        <v>1416</v>
      </c>
      <c r="O14" s="17">
        <v>881.7</v>
      </c>
      <c r="P14" s="17">
        <v>6005.4</v>
      </c>
      <c r="Q14" s="17">
        <v>7069.9</v>
      </c>
      <c r="R14" s="17">
        <v>9215</v>
      </c>
      <c r="S14" s="17">
        <v>8236.2</v>
      </c>
      <c r="T14" s="19">
        <v>14225.862992130002</v>
      </c>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20">
        <f t="shared" si="0"/>
        <v>-14225.862992130002</v>
      </c>
      <c r="IT14" s="17">
        <v>0</v>
      </c>
      <c r="IU14" s="20">
        <f t="shared" si="1"/>
        <v>14225.862992130002</v>
      </c>
      <c r="IV14" s="17"/>
    </row>
    <row r="15" spans="1:256" ht="12" customHeight="1">
      <c r="A15" s="16" t="s">
        <v>22</v>
      </c>
      <c r="B15" s="17">
        <v>2071.5</v>
      </c>
      <c r="C15" s="17">
        <v>2511.8</v>
      </c>
      <c r="D15" s="17">
        <v>2722</v>
      </c>
      <c r="E15" s="17">
        <v>3037.6</v>
      </c>
      <c r="F15" s="17">
        <v>3178.3999999999996</v>
      </c>
      <c r="G15" s="17">
        <v>3068.8</v>
      </c>
      <c r="H15" s="17">
        <v>2915.3</v>
      </c>
      <c r="I15" s="17">
        <v>2766.3999999999996</v>
      </c>
      <c r="J15" s="18">
        <v>2696.3</v>
      </c>
      <c r="K15" s="17">
        <v>4064</v>
      </c>
      <c r="L15" s="17">
        <v>4016.3</v>
      </c>
      <c r="M15" s="17">
        <v>5664.6</v>
      </c>
      <c r="N15" s="17">
        <v>5534.400000000001</v>
      </c>
      <c r="O15" s="17">
        <v>6896.7</v>
      </c>
      <c r="P15" s="17">
        <v>6623.3</v>
      </c>
      <c r="Q15" s="17">
        <v>6300.6</v>
      </c>
      <c r="R15" s="17">
        <v>13183</v>
      </c>
      <c r="S15" s="17">
        <v>12547</v>
      </c>
      <c r="T15" s="19">
        <v>17318.59818899</v>
      </c>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20">
        <f t="shared" si="0"/>
        <v>0</v>
      </c>
      <c r="IT15" s="17">
        <v>17318.598188989996</v>
      </c>
      <c r="IU15" s="20">
        <f t="shared" si="1"/>
        <v>0</v>
      </c>
      <c r="IV15" s="17">
        <v>17318.598188989996</v>
      </c>
    </row>
    <row r="16" spans="1:256" ht="12" customHeight="1">
      <c r="A16" s="16" t="s">
        <v>23</v>
      </c>
      <c r="B16" s="17">
        <v>960.6</v>
      </c>
      <c r="C16" s="17">
        <v>1473.3</v>
      </c>
      <c r="D16" s="17">
        <v>2465.4</v>
      </c>
      <c r="E16" s="17">
        <v>7390.4</v>
      </c>
      <c r="F16" s="17">
        <v>11789.2</v>
      </c>
      <c r="G16" s="17">
        <v>20366.5</v>
      </c>
      <c r="H16" s="17">
        <v>22962.1</v>
      </c>
      <c r="I16" s="17">
        <v>28718.1</v>
      </c>
      <c r="J16" s="18">
        <v>32788.5</v>
      </c>
      <c r="K16" s="17">
        <v>38284.9</v>
      </c>
      <c r="L16" s="17">
        <v>41634</v>
      </c>
      <c r="M16" s="17">
        <v>42310</v>
      </c>
      <c r="N16" s="17">
        <v>43527.4</v>
      </c>
      <c r="O16" s="17">
        <v>44085.9</v>
      </c>
      <c r="P16" s="17">
        <v>44079.5</v>
      </c>
      <c r="Q16" s="17">
        <v>45579.6</v>
      </c>
      <c r="R16" s="17">
        <v>47529.5</v>
      </c>
      <c r="S16" s="17">
        <v>52578.5</v>
      </c>
      <c r="T16" s="19">
        <v>56232.15112791976</v>
      </c>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20">
        <f t="shared" si="0"/>
        <v>0</v>
      </c>
      <c r="IT16" s="17">
        <v>56232.15112791976</v>
      </c>
      <c r="IU16" s="20">
        <f t="shared" si="1"/>
        <v>0</v>
      </c>
      <c r="IV16" s="17">
        <v>56232.15112791976</v>
      </c>
    </row>
    <row r="17" spans="1:256" ht="12" customHeight="1">
      <c r="A17" s="16" t="s">
        <v>24</v>
      </c>
      <c r="B17" s="17">
        <v>296.7</v>
      </c>
      <c r="C17" s="17">
        <v>552</v>
      </c>
      <c r="D17" s="17">
        <v>462.3</v>
      </c>
      <c r="E17" s="17">
        <v>606.7</v>
      </c>
      <c r="F17" s="17">
        <v>713.9</v>
      </c>
      <c r="G17" s="17">
        <v>838.1</v>
      </c>
      <c r="H17" s="17">
        <v>860.4</v>
      </c>
      <c r="I17" s="17">
        <v>998.1</v>
      </c>
      <c r="J17" s="18">
        <v>1345.9</v>
      </c>
      <c r="K17" s="17">
        <v>1314.6</v>
      </c>
      <c r="L17" s="17">
        <v>1778</v>
      </c>
      <c r="M17" s="17">
        <v>2592.2</v>
      </c>
      <c r="N17" s="17">
        <v>2710</v>
      </c>
      <c r="O17" s="17">
        <v>2680.9</v>
      </c>
      <c r="P17" s="17">
        <v>2692.1</v>
      </c>
      <c r="Q17" s="17">
        <v>3153.3</v>
      </c>
      <c r="R17" s="17">
        <v>3643.7</v>
      </c>
      <c r="S17" s="17">
        <v>3697.7</v>
      </c>
      <c r="T17" s="19">
        <v>4425.469796789</v>
      </c>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20">
        <f t="shared" si="0"/>
        <v>0</v>
      </c>
      <c r="IT17" s="17">
        <v>4425.469796789</v>
      </c>
      <c r="IU17" s="20">
        <f t="shared" si="1"/>
        <v>0</v>
      </c>
      <c r="IV17" s="17">
        <v>4425.469796789</v>
      </c>
    </row>
    <row r="18" spans="1:256" ht="12" customHeight="1">
      <c r="A18" s="16" t="s">
        <v>25</v>
      </c>
      <c r="B18" s="17">
        <v>280.3</v>
      </c>
      <c r="C18" s="17">
        <v>405.6</v>
      </c>
      <c r="D18" s="17">
        <v>411.7</v>
      </c>
      <c r="E18" s="17">
        <v>464.5</v>
      </c>
      <c r="F18" s="17">
        <v>517.2</v>
      </c>
      <c r="G18" s="17">
        <v>589.5</v>
      </c>
      <c r="H18" s="17">
        <v>559.1</v>
      </c>
      <c r="I18" s="17">
        <v>626.9</v>
      </c>
      <c r="J18" s="18">
        <v>598.9</v>
      </c>
      <c r="K18" s="17">
        <v>636.6</v>
      </c>
      <c r="L18" s="17">
        <v>1181.3</v>
      </c>
      <c r="M18" s="17">
        <v>1536.4</v>
      </c>
      <c r="N18" s="17">
        <v>1889.8</v>
      </c>
      <c r="O18" s="17">
        <v>1972.4</v>
      </c>
      <c r="P18" s="17">
        <v>3174.9</v>
      </c>
      <c r="Q18" s="17">
        <v>3801.1</v>
      </c>
      <c r="R18" s="17">
        <v>6410</v>
      </c>
      <c r="S18" s="17">
        <v>7632.2</v>
      </c>
      <c r="T18" s="19">
        <v>8499.304427039999</v>
      </c>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20">
        <f t="shared" si="0"/>
        <v>0</v>
      </c>
      <c r="IT18" s="17">
        <v>8499.30442704</v>
      </c>
      <c r="IU18" s="20">
        <f t="shared" si="1"/>
        <v>0</v>
      </c>
      <c r="IV18" s="17">
        <v>8499.30442704</v>
      </c>
    </row>
    <row r="19" spans="1:256" ht="12" customHeight="1">
      <c r="A19" s="16" t="s">
        <v>26</v>
      </c>
      <c r="B19" s="17">
        <v>497.8</v>
      </c>
      <c r="C19" s="17">
        <v>515.8</v>
      </c>
      <c r="D19" s="17">
        <v>858.2</v>
      </c>
      <c r="E19" s="17">
        <v>983.7</v>
      </c>
      <c r="F19" s="17">
        <v>1168.5</v>
      </c>
      <c r="G19" s="17">
        <v>1309.7</v>
      </c>
      <c r="H19" s="17">
        <v>1512.2</v>
      </c>
      <c r="I19" s="17">
        <v>1599.1</v>
      </c>
      <c r="J19" s="18">
        <v>1579.2</v>
      </c>
      <c r="K19" s="17">
        <v>1540.7</v>
      </c>
      <c r="L19" s="17">
        <v>2018.1</v>
      </c>
      <c r="M19" s="17">
        <v>2417.5</v>
      </c>
      <c r="N19" s="17">
        <v>1999.4</v>
      </c>
      <c r="O19" s="17">
        <v>2309.5</v>
      </c>
      <c r="P19" s="17">
        <v>2236.3</v>
      </c>
      <c r="Q19" s="17">
        <v>1773</v>
      </c>
      <c r="R19" s="17">
        <v>3140.8</v>
      </c>
      <c r="S19" s="17">
        <v>3794.9</v>
      </c>
      <c r="T19" s="19">
        <v>3528.9286027999997</v>
      </c>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20">
        <f t="shared" si="0"/>
        <v>0</v>
      </c>
      <c r="IT19" s="17">
        <v>3528.9286027999997</v>
      </c>
      <c r="IU19" s="20">
        <f t="shared" si="1"/>
        <v>0</v>
      </c>
      <c r="IV19" s="17">
        <v>3528.9286028000006</v>
      </c>
    </row>
    <row r="20" spans="1:256" ht="12" customHeight="1">
      <c r="A20" s="16" t="s">
        <v>27</v>
      </c>
      <c r="B20" s="17">
        <v>30</v>
      </c>
      <c r="C20" s="17">
        <v>22.6</v>
      </c>
      <c r="D20" s="17">
        <v>14.2</v>
      </c>
      <c r="E20" s="17">
        <v>16.1</v>
      </c>
      <c r="F20" s="17">
        <v>12.7</v>
      </c>
      <c r="G20" s="17">
        <v>10.4</v>
      </c>
      <c r="H20" s="17">
        <v>0</v>
      </c>
      <c r="I20" s="17">
        <v>163.1</v>
      </c>
      <c r="J20" s="18">
        <v>456.7</v>
      </c>
      <c r="K20" s="17">
        <v>719.2</v>
      </c>
      <c r="L20" s="17">
        <v>1346.4</v>
      </c>
      <c r="M20" s="17">
        <v>1271.5</v>
      </c>
      <c r="N20" s="17">
        <v>2461.8</v>
      </c>
      <c r="O20" s="17">
        <v>2451.8</v>
      </c>
      <c r="P20" s="17">
        <v>2481.4</v>
      </c>
      <c r="Q20" s="17">
        <v>2466.4</v>
      </c>
      <c r="R20" s="17">
        <v>3909.2</v>
      </c>
      <c r="S20" s="17">
        <v>4022.9</v>
      </c>
      <c r="T20" s="19">
        <v>3745.08920923</v>
      </c>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20">
        <f t="shared" si="0"/>
        <v>0</v>
      </c>
      <c r="IT20" s="17">
        <v>3745.0892092300005</v>
      </c>
      <c r="IU20" s="20">
        <f t="shared" si="1"/>
        <v>0</v>
      </c>
      <c r="IV20" s="17">
        <v>3745.0892092300005</v>
      </c>
    </row>
    <row r="21" spans="1:256" ht="12" customHeight="1">
      <c r="A21" s="16" t="s">
        <v>28</v>
      </c>
      <c r="B21" s="17">
        <v>2260.8</v>
      </c>
      <c r="C21" s="17">
        <v>2811.6</v>
      </c>
      <c r="D21" s="17">
        <v>3371.9</v>
      </c>
      <c r="E21" s="17">
        <v>3876.2</v>
      </c>
      <c r="F21" s="17">
        <v>4006.9</v>
      </c>
      <c r="G21" s="17">
        <v>4514.2</v>
      </c>
      <c r="H21" s="17">
        <v>4749.2</v>
      </c>
      <c r="I21" s="17">
        <v>5161.5</v>
      </c>
      <c r="J21" s="18">
        <v>5004.8</v>
      </c>
      <c r="K21" s="17">
        <v>5864.2</v>
      </c>
      <c r="L21" s="17">
        <v>5672.3</v>
      </c>
      <c r="M21" s="17">
        <v>6231.9</v>
      </c>
      <c r="N21" s="17">
        <v>8160.9</v>
      </c>
      <c r="O21" s="17">
        <v>8830.8</v>
      </c>
      <c r="P21" s="17">
        <v>8480.4</v>
      </c>
      <c r="Q21" s="17">
        <v>12309.9</v>
      </c>
      <c r="R21" s="17">
        <v>20163.4</v>
      </c>
      <c r="S21" s="17">
        <v>22122.9</v>
      </c>
      <c r="T21" s="19">
        <v>24309.00500013819</v>
      </c>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20">
        <f t="shared" si="0"/>
        <v>0</v>
      </c>
      <c r="IT21" s="17">
        <v>24309.005000138164</v>
      </c>
      <c r="IU21" s="20">
        <f t="shared" si="1"/>
        <v>0</v>
      </c>
      <c r="IV21" s="17">
        <v>24309.005000138168</v>
      </c>
    </row>
    <row r="22" spans="1:256" ht="12" customHeight="1">
      <c r="A22" s="16" t="s">
        <v>29</v>
      </c>
      <c r="B22" s="17">
        <v>2728.5</v>
      </c>
      <c r="C22" s="17">
        <v>4843</v>
      </c>
      <c r="D22" s="17">
        <v>8643.9</v>
      </c>
      <c r="E22" s="17">
        <v>13396.7</v>
      </c>
      <c r="F22" s="17">
        <v>16609.5</v>
      </c>
      <c r="G22" s="17">
        <v>19628.5</v>
      </c>
      <c r="H22" s="17">
        <v>22410.4</v>
      </c>
      <c r="I22" s="17">
        <v>23341.5</v>
      </c>
      <c r="J22" s="18">
        <v>26960.9</v>
      </c>
      <c r="K22" s="17">
        <v>31200.4</v>
      </c>
      <c r="L22" s="17">
        <v>31147.2</v>
      </c>
      <c r="M22" s="17">
        <v>29988.4</v>
      </c>
      <c r="N22" s="17">
        <v>31790.4</v>
      </c>
      <c r="O22" s="17">
        <v>31975.7</v>
      </c>
      <c r="P22" s="17">
        <v>32316.3</v>
      </c>
      <c r="Q22" s="17">
        <v>32838.6</v>
      </c>
      <c r="R22" s="17">
        <v>33017.5</v>
      </c>
      <c r="S22" s="17">
        <v>38249.7</v>
      </c>
      <c r="T22" s="19">
        <v>38195.93678479999</v>
      </c>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20">
        <f t="shared" si="0"/>
        <v>0</v>
      </c>
      <c r="IT22" s="17">
        <v>38195.936784800004</v>
      </c>
      <c r="IU22" s="20">
        <f t="shared" si="1"/>
        <v>0</v>
      </c>
      <c r="IV22" s="17">
        <v>38195.936784800004</v>
      </c>
    </row>
    <row r="23" spans="1:256" ht="12" customHeight="1">
      <c r="A23" s="16" t="s">
        <v>30</v>
      </c>
      <c r="B23" s="17">
        <v>101</v>
      </c>
      <c r="C23" s="17">
        <v>249.6</v>
      </c>
      <c r="D23" s="17">
        <v>256.2</v>
      </c>
      <c r="E23" s="17">
        <v>251.8</v>
      </c>
      <c r="F23" s="17">
        <v>216</v>
      </c>
      <c r="G23" s="17">
        <v>283</v>
      </c>
      <c r="H23" s="17">
        <v>292.9</v>
      </c>
      <c r="I23" s="17">
        <v>213.7</v>
      </c>
      <c r="J23" s="18">
        <v>180.5</v>
      </c>
      <c r="K23" s="17">
        <v>152.8</v>
      </c>
      <c r="L23" s="17">
        <v>1597.7</v>
      </c>
      <c r="M23" s="17">
        <v>1481.8</v>
      </c>
      <c r="N23" s="17">
        <v>2787.8</v>
      </c>
      <c r="O23" s="17">
        <v>2811.4</v>
      </c>
      <c r="P23" s="17">
        <v>6581.1</v>
      </c>
      <c r="Q23" s="17">
        <v>6757.8</v>
      </c>
      <c r="R23" s="17">
        <v>7770.9</v>
      </c>
      <c r="S23" s="17">
        <v>10069.5</v>
      </c>
      <c r="T23" s="19">
        <v>15140.564540281997</v>
      </c>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20">
        <f t="shared" si="0"/>
        <v>0</v>
      </c>
      <c r="IT23" s="17">
        <v>15140.564540282</v>
      </c>
      <c r="IU23" s="20">
        <f t="shared" si="1"/>
        <v>0</v>
      </c>
      <c r="IV23" s="17">
        <v>15140.564540281997</v>
      </c>
    </row>
    <row r="24" spans="1:256" ht="12" customHeight="1">
      <c r="A24" s="16" t="s">
        <v>31</v>
      </c>
      <c r="B24" s="17">
        <v>162.2</v>
      </c>
      <c r="C24" s="17">
        <v>144.3</v>
      </c>
      <c r="D24" s="17">
        <v>232.7</v>
      </c>
      <c r="E24" s="17">
        <v>244.1</v>
      </c>
      <c r="F24" s="17">
        <v>365.2</v>
      </c>
      <c r="G24" s="17">
        <v>395</v>
      </c>
      <c r="H24" s="17">
        <v>408</v>
      </c>
      <c r="I24" s="17">
        <v>508.3</v>
      </c>
      <c r="J24" s="18">
        <v>466.5</v>
      </c>
      <c r="K24" s="17">
        <v>486.2</v>
      </c>
      <c r="L24" s="17">
        <v>842.6</v>
      </c>
      <c r="M24" s="17">
        <v>851.1</v>
      </c>
      <c r="N24" s="17">
        <v>935.7</v>
      </c>
      <c r="O24" s="17">
        <v>737.8</v>
      </c>
      <c r="P24" s="17">
        <v>653.3</v>
      </c>
      <c r="Q24" s="17">
        <v>486.1</v>
      </c>
      <c r="R24" s="17">
        <v>346.2</v>
      </c>
      <c r="S24" s="17">
        <v>1269.6</v>
      </c>
      <c r="T24" s="19">
        <v>2856.9284915999992</v>
      </c>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20">
        <f t="shared" si="0"/>
        <v>0</v>
      </c>
      <c r="IT24" s="17">
        <v>2856.9284916</v>
      </c>
      <c r="IU24" s="20">
        <f t="shared" si="1"/>
        <v>0</v>
      </c>
      <c r="IV24" s="17">
        <v>2856.9284916</v>
      </c>
    </row>
    <row r="25" spans="1:256" ht="12" customHeight="1">
      <c r="A25" s="16" t="s">
        <v>32</v>
      </c>
      <c r="B25" s="17">
        <v>118.2</v>
      </c>
      <c r="C25" s="17">
        <v>222.6</v>
      </c>
      <c r="D25" s="17">
        <v>187.6</v>
      </c>
      <c r="E25" s="17">
        <v>178</v>
      </c>
      <c r="F25" s="17">
        <v>115.2</v>
      </c>
      <c r="G25" s="17">
        <v>101.3</v>
      </c>
      <c r="H25" s="17">
        <v>87.6</v>
      </c>
      <c r="I25" s="17">
        <v>92.2</v>
      </c>
      <c r="J25" s="18">
        <v>129.1</v>
      </c>
      <c r="K25" s="17">
        <v>100.9</v>
      </c>
      <c r="L25" s="17">
        <v>98.4</v>
      </c>
      <c r="M25" s="17">
        <v>270.7</v>
      </c>
      <c r="N25" s="17">
        <v>363.4</v>
      </c>
      <c r="O25" s="17">
        <v>547.9</v>
      </c>
      <c r="P25" s="17">
        <v>648</v>
      </c>
      <c r="Q25" s="17">
        <v>1539.7</v>
      </c>
      <c r="R25" s="17">
        <v>2215.7</v>
      </c>
      <c r="S25" s="17">
        <v>3150.9</v>
      </c>
      <c r="T25" s="19">
        <v>5534.516794750002</v>
      </c>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20">
        <f t="shared" si="0"/>
        <v>0</v>
      </c>
      <c r="IT25" s="17">
        <v>5534.5167947499995</v>
      </c>
      <c r="IU25" s="20">
        <f t="shared" si="1"/>
        <v>0</v>
      </c>
      <c r="IV25" s="17">
        <v>5534.5167947499995</v>
      </c>
    </row>
    <row r="26" spans="1:256" ht="12" customHeight="1">
      <c r="A26" s="16" t="s">
        <v>33</v>
      </c>
      <c r="B26" s="17">
        <v>1273.1</v>
      </c>
      <c r="C26" s="17">
        <v>2348.4</v>
      </c>
      <c r="D26" s="17">
        <v>6427.4</v>
      </c>
      <c r="E26" s="17">
        <v>5463.5</v>
      </c>
      <c r="F26" s="17">
        <v>6706.6</v>
      </c>
      <c r="G26" s="17">
        <v>7989.5</v>
      </c>
      <c r="H26" s="17">
        <v>8623.8</v>
      </c>
      <c r="I26" s="17">
        <v>8795.9</v>
      </c>
      <c r="J26" s="18">
        <v>8635.4</v>
      </c>
      <c r="K26" s="17">
        <v>8704</v>
      </c>
      <c r="L26" s="17">
        <v>8418.2</v>
      </c>
      <c r="M26" s="17">
        <v>9248.8</v>
      </c>
      <c r="N26" s="17">
        <v>11721.7</v>
      </c>
      <c r="O26" s="17">
        <v>16711.1</v>
      </c>
      <c r="P26" s="17">
        <v>17346.2</v>
      </c>
      <c r="Q26" s="17">
        <v>17959.9</v>
      </c>
      <c r="R26" s="17">
        <v>27070.7</v>
      </c>
      <c r="S26" s="17">
        <v>33971.5</v>
      </c>
      <c r="T26" s="19">
        <v>38590.52623070054</v>
      </c>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20">
        <f t="shared" si="0"/>
        <v>49.27451932366239</v>
      </c>
      <c r="IT26" s="17">
        <v>38639.8007500242</v>
      </c>
      <c r="IU26" s="20">
        <f t="shared" si="1"/>
        <v>-49.27451932365511</v>
      </c>
      <c r="IV26" s="17">
        <v>38639.800750024195</v>
      </c>
    </row>
    <row r="27" spans="1:256" ht="12" customHeight="1">
      <c r="A27" s="16" t="s">
        <v>34</v>
      </c>
      <c r="B27" s="17">
        <v>181.6</v>
      </c>
      <c r="C27" s="17">
        <v>260.3</v>
      </c>
      <c r="D27" s="17">
        <v>147</v>
      </c>
      <c r="E27" s="17">
        <v>192.9</v>
      </c>
      <c r="F27" s="17">
        <v>202.8</v>
      </c>
      <c r="G27" s="17">
        <v>361.5</v>
      </c>
      <c r="H27" s="17">
        <v>290.7</v>
      </c>
      <c r="I27" s="17">
        <v>247.1</v>
      </c>
      <c r="J27" s="18">
        <v>230.8</v>
      </c>
      <c r="K27" s="17">
        <v>312.2</v>
      </c>
      <c r="L27" s="17">
        <v>583.3</v>
      </c>
      <c r="M27" s="17">
        <v>552.7</v>
      </c>
      <c r="N27" s="17">
        <v>491.7</v>
      </c>
      <c r="O27" s="17">
        <v>1506.2</v>
      </c>
      <c r="P27" s="17">
        <v>4245.3</v>
      </c>
      <c r="Q27" s="17">
        <v>4544.6</v>
      </c>
      <c r="R27" s="17">
        <v>4483.8</v>
      </c>
      <c r="S27" s="17">
        <v>4615.4</v>
      </c>
      <c r="T27" s="19">
        <v>5360.258892830001</v>
      </c>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20">
        <f t="shared" si="0"/>
        <v>0</v>
      </c>
      <c r="IT27" s="17">
        <v>5360.25889283</v>
      </c>
      <c r="IU27" s="20">
        <f t="shared" si="1"/>
        <v>0</v>
      </c>
      <c r="IV27" s="17">
        <v>5360.258892829999</v>
      </c>
    </row>
    <row r="28" spans="1:256" ht="12" customHeight="1">
      <c r="A28" s="16" t="s">
        <v>35</v>
      </c>
      <c r="B28" s="17">
        <v>106.1</v>
      </c>
      <c r="C28" s="17">
        <v>156.1</v>
      </c>
      <c r="D28" s="17">
        <v>321.4</v>
      </c>
      <c r="E28" s="17">
        <v>308.7</v>
      </c>
      <c r="F28" s="17">
        <v>351.7</v>
      </c>
      <c r="G28" s="17">
        <v>657</v>
      </c>
      <c r="H28" s="17">
        <v>716.1</v>
      </c>
      <c r="I28" s="17">
        <v>855.4</v>
      </c>
      <c r="J28" s="18">
        <v>1005.6</v>
      </c>
      <c r="K28" s="17">
        <v>1001.8</v>
      </c>
      <c r="L28" s="17">
        <v>2829.9</v>
      </c>
      <c r="M28" s="17">
        <v>3057.8</v>
      </c>
      <c r="N28" s="17">
        <v>3012.6</v>
      </c>
      <c r="O28" s="17">
        <v>3360.3</v>
      </c>
      <c r="P28" s="17">
        <v>6250</v>
      </c>
      <c r="Q28" s="17">
        <v>6327.4</v>
      </c>
      <c r="R28" s="17">
        <v>6501.8</v>
      </c>
      <c r="S28" s="17">
        <v>9104.7</v>
      </c>
      <c r="T28" s="19">
        <v>9318.245749000002</v>
      </c>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20">
        <f t="shared" si="0"/>
        <v>0</v>
      </c>
      <c r="IT28" s="17">
        <v>9318.245749000002</v>
      </c>
      <c r="IU28" s="20">
        <f t="shared" si="1"/>
        <v>0</v>
      </c>
      <c r="IV28" s="17">
        <v>9318.245749000002</v>
      </c>
    </row>
    <row r="29" spans="1:256" ht="12" customHeight="1">
      <c r="A29" s="16" t="s">
        <v>36</v>
      </c>
      <c r="B29" s="17">
        <v>343.7</v>
      </c>
      <c r="C29" s="17">
        <v>1282.8</v>
      </c>
      <c r="D29" s="17">
        <v>1090</v>
      </c>
      <c r="E29" s="17">
        <v>1016.8</v>
      </c>
      <c r="F29" s="17">
        <v>1061.1</v>
      </c>
      <c r="G29" s="17">
        <v>1215.5</v>
      </c>
      <c r="H29" s="17">
        <v>1327.1</v>
      </c>
      <c r="I29" s="17">
        <v>1399.6</v>
      </c>
      <c r="J29" s="18">
        <v>1406.4</v>
      </c>
      <c r="K29" s="17">
        <v>1400.8</v>
      </c>
      <c r="L29" s="17">
        <v>1493.5</v>
      </c>
      <c r="M29" s="17">
        <v>1559.5</v>
      </c>
      <c r="N29" s="17">
        <v>1717.3</v>
      </c>
      <c r="O29" s="17">
        <v>1717.9</v>
      </c>
      <c r="P29" s="17">
        <v>1891.2</v>
      </c>
      <c r="Q29" s="17">
        <v>1975.2</v>
      </c>
      <c r="R29" s="17">
        <v>2355.8</v>
      </c>
      <c r="S29" s="17">
        <v>2219.8</v>
      </c>
      <c r="T29" s="19">
        <v>2082.80191229</v>
      </c>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20">
        <f t="shared" si="0"/>
        <v>0</v>
      </c>
      <c r="IT29" s="17">
        <v>2082.80191229</v>
      </c>
      <c r="IU29" s="20">
        <f t="shared" si="1"/>
        <v>0</v>
      </c>
      <c r="IV29" s="17">
        <v>2082.80191229</v>
      </c>
    </row>
    <row r="30" spans="1:256" ht="12" customHeight="1">
      <c r="A30" s="16" t="s">
        <v>37</v>
      </c>
      <c r="B30" s="17">
        <v>437.4</v>
      </c>
      <c r="C30" s="17">
        <v>450.3</v>
      </c>
      <c r="D30" s="17">
        <v>643.4</v>
      </c>
      <c r="E30" s="17">
        <v>740.3</v>
      </c>
      <c r="F30" s="17">
        <v>842.5</v>
      </c>
      <c r="G30" s="17">
        <v>855.8</v>
      </c>
      <c r="H30" s="17">
        <v>761.6</v>
      </c>
      <c r="I30" s="17">
        <v>748.8</v>
      </c>
      <c r="J30" s="18">
        <v>993.8</v>
      </c>
      <c r="K30" s="17">
        <v>1320.6</v>
      </c>
      <c r="L30" s="17">
        <v>1505.3</v>
      </c>
      <c r="M30" s="17">
        <v>2000.7</v>
      </c>
      <c r="N30" s="17">
        <v>1927.8</v>
      </c>
      <c r="O30" s="17">
        <v>1880</v>
      </c>
      <c r="P30" s="17">
        <v>2427.8</v>
      </c>
      <c r="Q30" s="17">
        <v>2756.4</v>
      </c>
      <c r="R30" s="17">
        <v>3743.2</v>
      </c>
      <c r="S30" s="17">
        <v>10037.2</v>
      </c>
      <c r="T30" s="19">
        <v>13025.686778969999</v>
      </c>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20">
        <f t="shared" si="0"/>
        <v>0</v>
      </c>
      <c r="IT30" s="17">
        <v>13025.68677897</v>
      </c>
      <c r="IU30" s="20">
        <f t="shared" si="1"/>
        <v>0</v>
      </c>
      <c r="IV30" s="17">
        <v>13025.68677897</v>
      </c>
    </row>
    <row r="31" spans="1:256" ht="12" customHeight="1">
      <c r="A31" s="16" t="s">
        <v>38</v>
      </c>
      <c r="B31" s="17">
        <v>306.3</v>
      </c>
      <c r="C31" s="17">
        <v>345.9</v>
      </c>
      <c r="D31" s="17">
        <v>426.3</v>
      </c>
      <c r="E31" s="17">
        <v>543.9</v>
      </c>
      <c r="F31" s="17">
        <v>599.4</v>
      </c>
      <c r="G31" s="17">
        <v>660.8</v>
      </c>
      <c r="H31" s="17">
        <v>642.2</v>
      </c>
      <c r="I31" s="17">
        <v>842.1</v>
      </c>
      <c r="J31" s="18">
        <v>802.9</v>
      </c>
      <c r="K31" s="17">
        <v>1438</v>
      </c>
      <c r="L31" s="17">
        <v>1211</v>
      </c>
      <c r="M31" s="17">
        <v>2721</v>
      </c>
      <c r="N31" s="17">
        <v>2146</v>
      </c>
      <c r="O31" s="17">
        <v>2712.8</v>
      </c>
      <c r="P31" s="17">
        <v>2771.5</v>
      </c>
      <c r="Q31" s="17">
        <v>2865.4</v>
      </c>
      <c r="R31" s="17">
        <v>4580.1</v>
      </c>
      <c r="S31" s="17">
        <v>4823.5</v>
      </c>
      <c r="T31" s="19">
        <v>4639.830938650002</v>
      </c>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20">
        <f t="shared" si="0"/>
        <v>0</v>
      </c>
      <c r="IT31" s="17">
        <v>4639.83093865</v>
      </c>
      <c r="IU31" s="20">
        <f t="shared" si="1"/>
        <v>0</v>
      </c>
      <c r="IV31" s="17">
        <v>4639.83093865</v>
      </c>
    </row>
    <row r="32" spans="1:256" ht="12" customHeight="1">
      <c r="A32" s="16" t="s">
        <v>39</v>
      </c>
      <c r="B32" s="17">
        <v>481.9</v>
      </c>
      <c r="C32" s="17">
        <v>873.6</v>
      </c>
      <c r="D32" s="17">
        <v>1337.6</v>
      </c>
      <c r="E32" s="17">
        <v>1677.4</v>
      </c>
      <c r="F32" s="17">
        <v>1931.2</v>
      </c>
      <c r="G32" s="17">
        <v>1990.2</v>
      </c>
      <c r="H32" s="17">
        <v>1500.5</v>
      </c>
      <c r="I32" s="17">
        <v>2449</v>
      </c>
      <c r="J32" s="18">
        <v>2765.8</v>
      </c>
      <c r="K32" s="17">
        <v>3175</v>
      </c>
      <c r="L32" s="17">
        <v>3150.8</v>
      </c>
      <c r="M32" s="17">
        <v>3225</v>
      </c>
      <c r="N32" s="17">
        <v>4182</v>
      </c>
      <c r="O32" s="17">
        <v>4226.1</v>
      </c>
      <c r="P32" s="17">
        <v>4579.2</v>
      </c>
      <c r="Q32" s="17">
        <v>4514.7</v>
      </c>
      <c r="R32" s="17">
        <v>4476.5</v>
      </c>
      <c r="S32" s="17">
        <v>4879.3</v>
      </c>
      <c r="T32" s="19">
        <v>5271.387042029997</v>
      </c>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c r="FR32" s="17"/>
      <c r="FS32" s="17"/>
      <c r="FT32" s="17"/>
      <c r="FU32" s="17"/>
      <c r="FV32" s="17"/>
      <c r="FW32" s="17"/>
      <c r="FX32" s="17"/>
      <c r="FY32" s="17"/>
      <c r="FZ32" s="17"/>
      <c r="GA32" s="17"/>
      <c r="GB32" s="17"/>
      <c r="GC32" s="17"/>
      <c r="GD32" s="17"/>
      <c r="GE32" s="17"/>
      <c r="GF32" s="17"/>
      <c r="GG32" s="17"/>
      <c r="GH32" s="17"/>
      <c r="GI32" s="17"/>
      <c r="GJ32" s="17"/>
      <c r="GK32" s="17"/>
      <c r="GL32" s="17"/>
      <c r="GM32" s="17"/>
      <c r="GN32" s="17"/>
      <c r="GO32" s="17"/>
      <c r="GP32" s="17"/>
      <c r="GQ32" s="17"/>
      <c r="GR32" s="17"/>
      <c r="GS32" s="17"/>
      <c r="GT32" s="17"/>
      <c r="GU32" s="17"/>
      <c r="GV32" s="17"/>
      <c r="GW32" s="17"/>
      <c r="GX32" s="17"/>
      <c r="GY32" s="17"/>
      <c r="GZ32" s="17"/>
      <c r="HA32" s="17"/>
      <c r="HB32" s="17"/>
      <c r="HC32" s="17"/>
      <c r="HD32" s="17"/>
      <c r="HE32" s="17"/>
      <c r="HF32" s="17"/>
      <c r="HG32" s="17"/>
      <c r="HH32" s="17"/>
      <c r="HI32" s="17"/>
      <c r="HJ32" s="17"/>
      <c r="HK32" s="17"/>
      <c r="HL32" s="17"/>
      <c r="HM32" s="17"/>
      <c r="HN32" s="17"/>
      <c r="HO32" s="17"/>
      <c r="HP32" s="17"/>
      <c r="HQ32" s="17"/>
      <c r="HR32" s="17"/>
      <c r="HS32" s="17"/>
      <c r="HT32" s="17"/>
      <c r="HU32" s="17"/>
      <c r="HV32" s="17"/>
      <c r="HW32" s="17"/>
      <c r="HX32" s="17"/>
      <c r="HY32" s="17"/>
      <c r="HZ32" s="17"/>
      <c r="IA32" s="17"/>
      <c r="IB32" s="17"/>
      <c r="IC32" s="17"/>
      <c r="ID32" s="17"/>
      <c r="IE32" s="17"/>
      <c r="IF32" s="17"/>
      <c r="IG32" s="17"/>
      <c r="IH32" s="17"/>
      <c r="II32" s="17"/>
      <c r="IJ32" s="17"/>
      <c r="IK32" s="17"/>
      <c r="IL32" s="17"/>
      <c r="IM32" s="17"/>
      <c r="IN32" s="17"/>
      <c r="IO32" s="17"/>
      <c r="IP32" s="17"/>
      <c r="IQ32" s="17"/>
      <c r="IR32" s="17"/>
      <c r="IS32" s="20">
        <f t="shared" si="0"/>
        <v>0</v>
      </c>
      <c r="IT32" s="17">
        <v>5271.38704203</v>
      </c>
      <c r="IU32" s="20">
        <f t="shared" si="1"/>
        <v>0</v>
      </c>
      <c r="IV32" s="17">
        <v>5271.38704203</v>
      </c>
    </row>
    <row r="33" spans="1:256" ht="12" customHeight="1">
      <c r="A33" s="16" t="s">
        <v>40</v>
      </c>
      <c r="B33" s="17">
        <v>2547</v>
      </c>
      <c r="C33" s="17">
        <v>3150.1</v>
      </c>
      <c r="D33" s="17">
        <v>4869.4</v>
      </c>
      <c r="E33" s="17">
        <v>6085.5</v>
      </c>
      <c r="F33" s="17">
        <v>3672.4</v>
      </c>
      <c r="G33" s="17">
        <v>4177.8</v>
      </c>
      <c r="H33" s="17">
        <v>4584.5</v>
      </c>
      <c r="I33" s="17">
        <v>4936.3</v>
      </c>
      <c r="J33" s="18">
        <v>5133.6</v>
      </c>
      <c r="K33" s="17">
        <v>5030.4</v>
      </c>
      <c r="L33" s="17">
        <v>5460.2</v>
      </c>
      <c r="M33" s="17">
        <v>5419.9</v>
      </c>
      <c r="N33" s="17">
        <v>5744.7</v>
      </c>
      <c r="O33" s="17">
        <v>6248.8</v>
      </c>
      <c r="P33" s="17">
        <v>6922.5</v>
      </c>
      <c r="Q33" s="17">
        <v>11390.7</v>
      </c>
      <c r="R33" s="17">
        <v>11258.2</v>
      </c>
      <c r="S33" s="17">
        <v>17287.4</v>
      </c>
      <c r="T33" s="19">
        <v>14023.899785713576</v>
      </c>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20">
        <f t="shared" si="0"/>
        <v>0</v>
      </c>
      <c r="IT33" s="17">
        <v>14023.899785713576</v>
      </c>
      <c r="IU33" s="20">
        <f t="shared" si="1"/>
        <v>0</v>
      </c>
      <c r="IV33" s="17">
        <v>14023.899785713576</v>
      </c>
    </row>
    <row r="34" spans="1:256" ht="12" customHeight="1">
      <c r="A34" s="21" t="s">
        <v>41</v>
      </c>
      <c r="B34" s="17">
        <v>187.9</v>
      </c>
      <c r="C34" s="17">
        <v>518.1</v>
      </c>
      <c r="D34" s="17">
        <v>343.3</v>
      </c>
      <c r="E34" s="17">
        <v>411.1</v>
      </c>
      <c r="F34" s="17">
        <v>431.9</v>
      </c>
      <c r="G34" s="17">
        <v>604.8</v>
      </c>
      <c r="H34" s="17">
        <v>601.4</v>
      </c>
      <c r="I34" s="17">
        <v>602.2</v>
      </c>
      <c r="J34" s="18">
        <v>580.6</v>
      </c>
      <c r="K34" s="17">
        <v>576.2</v>
      </c>
      <c r="L34" s="17">
        <v>535.5</v>
      </c>
      <c r="M34" s="17">
        <v>493.4</v>
      </c>
      <c r="N34" s="17">
        <v>690.4</v>
      </c>
      <c r="O34" s="17">
        <v>639.4</v>
      </c>
      <c r="P34" s="17">
        <v>4561.7</v>
      </c>
      <c r="Q34" s="17">
        <v>2068</v>
      </c>
      <c r="R34" s="17">
        <v>1962.7</v>
      </c>
      <c r="S34" s="17">
        <v>2233.2</v>
      </c>
      <c r="T34" s="19">
        <v>2900.1452559699997</v>
      </c>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c r="FR34" s="17"/>
      <c r="FS34" s="17"/>
      <c r="FT34" s="17"/>
      <c r="FU34" s="17"/>
      <c r="FV34" s="17"/>
      <c r="FW34" s="17"/>
      <c r="FX34" s="17"/>
      <c r="FY34" s="17"/>
      <c r="FZ34" s="17"/>
      <c r="GA34" s="17"/>
      <c r="GB34" s="17"/>
      <c r="GC34" s="17"/>
      <c r="GD34" s="17"/>
      <c r="GE34" s="17"/>
      <c r="GF34" s="17"/>
      <c r="GG34" s="17"/>
      <c r="GH34" s="17"/>
      <c r="GI34" s="17"/>
      <c r="GJ34" s="17"/>
      <c r="GK34" s="17"/>
      <c r="GL34" s="17"/>
      <c r="GM34" s="17"/>
      <c r="GN34" s="17"/>
      <c r="GO34" s="17"/>
      <c r="GP34" s="17"/>
      <c r="GQ34" s="17"/>
      <c r="GR34" s="17"/>
      <c r="GS34" s="17"/>
      <c r="GT34" s="17"/>
      <c r="GU34" s="17"/>
      <c r="GV34" s="17"/>
      <c r="GW34" s="17"/>
      <c r="GX34" s="17"/>
      <c r="GY34" s="17"/>
      <c r="GZ34" s="17"/>
      <c r="HA34" s="17"/>
      <c r="HB34" s="17"/>
      <c r="HC34" s="17"/>
      <c r="HD34" s="17"/>
      <c r="HE34" s="17"/>
      <c r="HF34" s="17"/>
      <c r="HG34" s="17"/>
      <c r="HH34" s="17"/>
      <c r="HI34" s="17"/>
      <c r="HJ34" s="17"/>
      <c r="HK34" s="17"/>
      <c r="HL34" s="17"/>
      <c r="HM34" s="17"/>
      <c r="HN34" s="17"/>
      <c r="HO34" s="17"/>
      <c r="HP34" s="17"/>
      <c r="HQ34" s="17"/>
      <c r="HR34" s="17"/>
      <c r="HS34" s="17"/>
      <c r="HT34" s="17"/>
      <c r="HU34" s="17"/>
      <c r="HV34" s="17"/>
      <c r="HW34" s="17"/>
      <c r="HX34" s="17"/>
      <c r="HY34" s="17"/>
      <c r="HZ34" s="17"/>
      <c r="IA34" s="17"/>
      <c r="IB34" s="17"/>
      <c r="IC34" s="17"/>
      <c r="ID34" s="17"/>
      <c r="IE34" s="17"/>
      <c r="IF34" s="17"/>
      <c r="IG34" s="17"/>
      <c r="IH34" s="17"/>
      <c r="II34" s="17"/>
      <c r="IJ34" s="17"/>
      <c r="IK34" s="17"/>
      <c r="IL34" s="17"/>
      <c r="IM34" s="17"/>
      <c r="IN34" s="17"/>
      <c r="IO34" s="17"/>
      <c r="IP34" s="17"/>
      <c r="IQ34" s="17"/>
      <c r="IR34" s="17"/>
      <c r="IS34" s="20">
        <f t="shared" si="0"/>
        <v>0</v>
      </c>
      <c r="IT34" s="17">
        <v>2900.14525597</v>
      </c>
      <c r="IU34" s="20">
        <f t="shared" si="1"/>
        <v>0</v>
      </c>
      <c r="IV34" s="17">
        <v>2900.14525597</v>
      </c>
    </row>
    <row r="35" spans="1:256" ht="12" customHeight="1">
      <c r="A35" s="16" t="s">
        <v>42</v>
      </c>
      <c r="B35" s="17">
        <v>416.3</v>
      </c>
      <c r="C35" s="17">
        <v>368.5</v>
      </c>
      <c r="D35" s="17">
        <v>531.9</v>
      </c>
      <c r="E35" s="17">
        <v>363.8</v>
      </c>
      <c r="F35" s="17">
        <v>315.2</v>
      </c>
      <c r="G35" s="17">
        <v>271</v>
      </c>
      <c r="H35" s="17">
        <v>702.4</v>
      </c>
      <c r="I35" s="17">
        <v>817</v>
      </c>
      <c r="J35" s="18">
        <v>712.8</v>
      </c>
      <c r="K35" s="17">
        <v>435.3</v>
      </c>
      <c r="L35" s="17">
        <v>758.1</v>
      </c>
      <c r="M35" s="17">
        <v>1343</v>
      </c>
      <c r="N35" s="17">
        <v>1008.5</v>
      </c>
      <c r="O35" s="17">
        <v>782.9</v>
      </c>
      <c r="P35" s="17">
        <v>1344</v>
      </c>
      <c r="Q35" s="17">
        <v>1507.4</v>
      </c>
      <c r="R35" s="17">
        <v>6637.4</v>
      </c>
      <c r="S35" s="17">
        <v>10069.8</v>
      </c>
      <c r="T35" s="19">
        <v>11277.295198859998</v>
      </c>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20">
        <f t="shared" si="0"/>
        <v>0</v>
      </c>
      <c r="IT35" s="17">
        <v>11277.29519886</v>
      </c>
      <c r="IU35" s="20">
        <f t="shared" si="1"/>
        <v>0</v>
      </c>
      <c r="IV35" s="17">
        <v>11277.295198860002</v>
      </c>
    </row>
    <row r="36" spans="1:256" ht="12" customHeight="1">
      <c r="A36" s="16" t="s">
        <v>43</v>
      </c>
      <c r="B36" s="17">
        <v>68.8</v>
      </c>
      <c r="C36" s="17">
        <v>136.2</v>
      </c>
      <c r="D36" s="17">
        <v>52.7</v>
      </c>
      <c r="E36" s="17">
        <v>0</v>
      </c>
      <c r="F36" s="17">
        <v>0</v>
      </c>
      <c r="G36" s="17">
        <v>0</v>
      </c>
      <c r="H36" s="17">
        <v>0</v>
      </c>
      <c r="I36" s="17">
        <v>0</v>
      </c>
      <c r="J36" s="18">
        <v>0</v>
      </c>
      <c r="K36" s="17">
        <v>0</v>
      </c>
      <c r="L36" s="17">
        <v>0</v>
      </c>
      <c r="M36" s="17">
        <v>0</v>
      </c>
      <c r="N36" s="17">
        <v>180</v>
      </c>
      <c r="O36" s="17">
        <v>180</v>
      </c>
      <c r="P36" s="17">
        <v>210</v>
      </c>
      <c r="Q36" s="17">
        <v>0</v>
      </c>
      <c r="R36" s="17">
        <v>0</v>
      </c>
      <c r="S36" s="17">
        <v>0</v>
      </c>
      <c r="T36" s="19">
        <v>52.82999574</v>
      </c>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c r="CN36" s="17"/>
      <c r="CO36" s="17"/>
      <c r="CP36" s="17"/>
      <c r="CQ36" s="17"/>
      <c r="CR36" s="17"/>
      <c r="CS36" s="17"/>
      <c r="CT36" s="17"/>
      <c r="CU36" s="17"/>
      <c r="CV36" s="17"/>
      <c r="CW36" s="17"/>
      <c r="CX36" s="17"/>
      <c r="CY36" s="17"/>
      <c r="CZ36" s="17"/>
      <c r="DA36" s="17"/>
      <c r="DB36" s="17"/>
      <c r="DC36" s="17"/>
      <c r="DD36" s="17"/>
      <c r="DE36" s="17"/>
      <c r="DF36" s="17"/>
      <c r="DG36" s="17"/>
      <c r="DH36" s="17"/>
      <c r="DI36" s="17"/>
      <c r="DJ36" s="17"/>
      <c r="DK36" s="17"/>
      <c r="DL36" s="17"/>
      <c r="DM36" s="17"/>
      <c r="DN36" s="17"/>
      <c r="DO36" s="17"/>
      <c r="DP36" s="17"/>
      <c r="DQ36" s="17"/>
      <c r="DR36" s="17"/>
      <c r="DS36" s="17"/>
      <c r="DT36" s="17"/>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20">
        <f t="shared" si="0"/>
        <v>0</v>
      </c>
      <c r="IT36" s="17">
        <v>52.82999574</v>
      </c>
      <c r="IU36" s="20">
        <f t="shared" si="1"/>
        <v>0</v>
      </c>
      <c r="IV36" s="17">
        <v>52.82999574</v>
      </c>
    </row>
    <row r="37" spans="1:256" ht="12" customHeight="1">
      <c r="A37" s="16" t="s">
        <v>44</v>
      </c>
      <c r="B37" s="17">
        <v>348.4</v>
      </c>
      <c r="C37" s="17">
        <v>348.3</v>
      </c>
      <c r="D37" s="17">
        <v>379.4</v>
      </c>
      <c r="E37" s="17">
        <v>262.3</v>
      </c>
      <c r="F37" s="17">
        <v>78.8</v>
      </c>
      <c r="G37" s="17">
        <v>23.3</v>
      </c>
      <c r="H37" s="17">
        <v>22.6</v>
      </c>
      <c r="I37" s="17">
        <v>17.8</v>
      </c>
      <c r="J37" s="18">
        <v>1053.1</v>
      </c>
      <c r="K37" s="17">
        <v>2754.6</v>
      </c>
      <c r="L37" s="17">
        <v>1882.9</v>
      </c>
      <c r="M37" s="17">
        <v>3528.7</v>
      </c>
      <c r="N37" s="17">
        <v>3464.2</v>
      </c>
      <c r="O37" s="17">
        <v>5514.3</v>
      </c>
      <c r="P37" s="17">
        <v>7074.4</v>
      </c>
      <c r="Q37" s="17">
        <v>9169.7</v>
      </c>
      <c r="R37" s="17">
        <v>9331.2</v>
      </c>
      <c r="S37" s="17">
        <v>21499.9</v>
      </c>
      <c r="T37" s="19">
        <v>27938.08585591003</v>
      </c>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20">
        <f t="shared" si="0"/>
        <v>-2.9103830456733704E-11</v>
      </c>
      <c r="IT37" s="17">
        <v>27938.08585591</v>
      </c>
      <c r="IU37" s="20">
        <f t="shared" si="1"/>
        <v>3.2741809263825417E-11</v>
      </c>
      <c r="IV37" s="17">
        <v>27938.085855909998</v>
      </c>
    </row>
    <row r="38" spans="1:256" ht="12" customHeight="1">
      <c r="A38" s="16" t="s">
        <v>45</v>
      </c>
      <c r="B38" s="17">
        <v>224.6</v>
      </c>
      <c r="C38" s="17">
        <v>305.1</v>
      </c>
      <c r="D38" s="17">
        <v>288.1</v>
      </c>
      <c r="E38" s="17">
        <v>320.9</v>
      </c>
      <c r="F38" s="17">
        <v>372.2</v>
      </c>
      <c r="G38" s="17">
        <v>316.6</v>
      </c>
      <c r="H38" s="17">
        <v>310.2</v>
      </c>
      <c r="I38" s="17">
        <v>189.1</v>
      </c>
      <c r="J38" s="18">
        <v>127.3</v>
      </c>
      <c r="K38" s="17">
        <v>578.7</v>
      </c>
      <c r="L38" s="17">
        <v>874.9</v>
      </c>
      <c r="M38" s="17">
        <v>730.3</v>
      </c>
      <c r="N38" s="17">
        <v>607.1</v>
      </c>
      <c r="O38" s="17">
        <v>743.1</v>
      </c>
      <c r="P38" s="17">
        <v>476</v>
      </c>
      <c r="Q38" s="17">
        <v>730.9</v>
      </c>
      <c r="R38" s="17">
        <v>2076.1</v>
      </c>
      <c r="S38" s="17">
        <v>1844.3</v>
      </c>
      <c r="T38" s="19">
        <v>2504.756909773984</v>
      </c>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20">
        <f t="shared" si="0"/>
        <v>0</v>
      </c>
      <c r="IT38" s="17">
        <v>2504.7569097739843</v>
      </c>
      <c r="IU38" s="20">
        <f t="shared" si="1"/>
        <v>0</v>
      </c>
      <c r="IV38" s="17">
        <v>2504.756909773984</v>
      </c>
    </row>
    <row r="39" spans="1:256" ht="12" customHeight="1">
      <c r="A39" s="16" t="s">
        <v>46</v>
      </c>
      <c r="B39" s="17">
        <v>132.4</v>
      </c>
      <c r="C39" s="17">
        <v>123.9</v>
      </c>
      <c r="D39" s="17">
        <v>380.9</v>
      </c>
      <c r="E39" s="17">
        <v>468.8</v>
      </c>
      <c r="F39" s="17">
        <v>235.9</v>
      </c>
      <c r="G39" s="17">
        <v>98.2</v>
      </c>
      <c r="H39" s="17">
        <v>75.3</v>
      </c>
      <c r="I39" s="17">
        <v>39.4</v>
      </c>
      <c r="J39" s="18">
        <v>11.6</v>
      </c>
      <c r="K39" s="17">
        <v>206.9</v>
      </c>
      <c r="L39" s="17">
        <v>381.6</v>
      </c>
      <c r="M39" s="17">
        <v>370.1</v>
      </c>
      <c r="N39" s="17">
        <v>293.5</v>
      </c>
      <c r="O39" s="17">
        <v>216.1</v>
      </c>
      <c r="P39" s="17">
        <v>133.7</v>
      </c>
      <c r="Q39" s="17">
        <v>639.6</v>
      </c>
      <c r="R39" s="17">
        <v>572.8</v>
      </c>
      <c r="S39" s="17">
        <v>682</v>
      </c>
      <c r="T39" s="19">
        <v>3708.538422255999</v>
      </c>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20">
        <f t="shared" si="0"/>
        <v>0</v>
      </c>
      <c r="IT39" s="17">
        <v>3708.538422256</v>
      </c>
      <c r="IU39" s="20">
        <f t="shared" si="1"/>
        <v>0</v>
      </c>
      <c r="IV39" s="17">
        <v>3708.538422256</v>
      </c>
    </row>
    <row r="40" spans="1:20" ht="3" customHeight="1" thickBot="1">
      <c r="A40" s="22"/>
      <c r="B40" s="23"/>
      <c r="C40" s="23"/>
      <c r="D40" s="23"/>
      <c r="E40" s="23"/>
      <c r="F40" s="23"/>
      <c r="G40" s="23"/>
      <c r="H40" s="23"/>
      <c r="I40" s="23"/>
      <c r="J40" s="24"/>
      <c r="K40" s="23"/>
      <c r="L40" s="23"/>
      <c r="M40" s="23"/>
      <c r="N40" s="23"/>
      <c r="O40" s="23"/>
      <c r="P40" s="23"/>
      <c r="Q40" s="23"/>
      <c r="R40" s="23"/>
      <c r="S40" s="23"/>
      <c r="T40" s="23"/>
    </row>
    <row r="41" spans="1:25" ht="31.5" customHeight="1">
      <c r="A41" s="34" t="s">
        <v>47</v>
      </c>
      <c r="B41" s="34"/>
      <c r="C41" s="34"/>
      <c r="D41" s="34"/>
      <c r="E41" s="34"/>
      <c r="F41" s="34"/>
      <c r="G41" s="34"/>
      <c r="H41" s="34"/>
      <c r="I41" s="34"/>
      <c r="J41" s="34"/>
      <c r="K41" s="34"/>
      <c r="L41" s="34"/>
      <c r="M41" s="34"/>
      <c r="N41" s="34"/>
      <c r="O41" s="34"/>
      <c r="P41" s="34"/>
      <c r="Q41" s="34"/>
      <c r="R41" s="34"/>
      <c r="S41" s="34"/>
      <c r="T41" s="34"/>
      <c r="U41" s="25"/>
      <c r="V41" s="25"/>
      <c r="W41" s="25"/>
      <c r="X41" s="25"/>
      <c r="Y41" s="25"/>
    </row>
    <row r="42" spans="1:25" ht="12.75" customHeight="1">
      <c r="A42" s="35" t="s">
        <v>48</v>
      </c>
      <c r="B42" s="30"/>
      <c r="C42" s="30"/>
      <c r="D42" s="30"/>
      <c r="E42" s="30"/>
      <c r="F42" s="30"/>
      <c r="G42" s="30"/>
      <c r="H42" s="30"/>
      <c r="I42" s="30"/>
      <c r="J42" s="30"/>
      <c r="K42" s="30"/>
      <c r="L42" s="30"/>
      <c r="M42" s="30"/>
      <c r="N42" s="30"/>
      <c r="O42" s="30"/>
      <c r="P42" s="26"/>
      <c r="Q42" s="26"/>
      <c r="R42" s="26"/>
      <c r="S42" s="26"/>
      <c r="T42" s="26"/>
      <c r="U42" s="26"/>
      <c r="V42" s="26"/>
      <c r="W42" s="26"/>
      <c r="X42" s="26"/>
      <c r="Y42" s="26"/>
    </row>
    <row r="43" spans="1:25" ht="16.5" customHeight="1">
      <c r="A43" s="30" t="s">
        <v>49</v>
      </c>
      <c r="B43" s="30"/>
      <c r="C43" s="30"/>
      <c r="D43" s="30"/>
      <c r="E43" s="30"/>
      <c r="F43" s="30"/>
      <c r="G43" s="30"/>
      <c r="H43" s="30"/>
      <c r="I43" s="30"/>
      <c r="J43" s="30"/>
      <c r="K43" s="30"/>
      <c r="L43" s="30"/>
      <c r="M43" s="30"/>
      <c r="N43" s="30"/>
      <c r="O43" s="30"/>
      <c r="P43" s="30"/>
      <c r="Q43" s="30"/>
      <c r="R43" s="30"/>
      <c r="S43" s="30"/>
      <c r="T43" s="30"/>
      <c r="U43" s="30"/>
      <c r="V43" s="30"/>
      <c r="W43" s="30"/>
      <c r="X43" s="30"/>
      <c r="Y43" s="30"/>
    </row>
    <row r="44" spans="1:25" ht="21" customHeight="1">
      <c r="A44" s="30" t="s">
        <v>50</v>
      </c>
      <c r="B44" s="30"/>
      <c r="C44" s="30"/>
      <c r="D44" s="30"/>
      <c r="E44" s="30"/>
      <c r="F44" s="30"/>
      <c r="G44" s="30"/>
      <c r="H44" s="30"/>
      <c r="I44" s="30"/>
      <c r="J44" s="30"/>
      <c r="K44" s="30"/>
      <c r="L44" s="30"/>
      <c r="M44" s="30"/>
      <c r="N44" s="30"/>
      <c r="O44" s="30"/>
      <c r="P44" s="30"/>
      <c r="Q44" s="30"/>
      <c r="R44" s="30"/>
      <c r="S44" s="30"/>
      <c r="T44" s="30"/>
      <c r="U44" s="30"/>
      <c r="V44" s="30"/>
      <c r="W44" s="30"/>
      <c r="X44" s="30"/>
      <c r="Y44" s="30"/>
    </row>
    <row r="45" spans="1:25" ht="12.75" customHeight="1">
      <c r="A45" s="30" t="s">
        <v>51</v>
      </c>
      <c r="B45" s="30"/>
      <c r="C45" s="30"/>
      <c r="D45" s="30"/>
      <c r="E45" s="30"/>
      <c r="F45" s="30"/>
      <c r="G45" s="30"/>
      <c r="H45" s="30"/>
      <c r="I45" s="30"/>
      <c r="J45" s="30"/>
      <c r="K45" s="30"/>
      <c r="L45" s="30"/>
      <c r="M45" s="30"/>
      <c r="N45" s="30"/>
      <c r="O45" s="30"/>
      <c r="P45" s="30"/>
      <c r="Q45" s="30"/>
      <c r="R45" s="30"/>
      <c r="S45" s="30"/>
      <c r="T45" s="30"/>
      <c r="U45" s="30"/>
      <c r="V45" s="30"/>
      <c r="W45" s="30"/>
      <c r="X45" s="30"/>
      <c r="Y45" s="30"/>
    </row>
    <row r="46" spans="1:25" ht="12.75" customHeight="1">
      <c r="A46" s="30" t="s">
        <v>52</v>
      </c>
      <c r="B46" s="30"/>
      <c r="C46" s="30"/>
      <c r="D46" s="30"/>
      <c r="E46" s="30"/>
      <c r="F46" s="30"/>
      <c r="G46" s="30"/>
      <c r="H46" s="30"/>
      <c r="I46" s="30"/>
      <c r="J46" s="30"/>
      <c r="K46" s="30"/>
      <c r="L46" s="30"/>
      <c r="M46" s="30"/>
      <c r="N46" s="30"/>
      <c r="O46" s="30"/>
      <c r="P46" s="30"/>
      <c r="Q46" s="30"/>
      <c r="R46" s="30"/>
      <c r="S46" s="30"/>
      <c r="T46" s="30"/>
      <c r="U46" s="30"/>
      <c r="V46" s="30"/>
      <c r="W46" s="30"/>
      <c r="X46" s="30"/>
      <c r="Y46" s="30"/>
    </row>
    <row r="47" spans="1:25" ht="12.75" customHeight="1">
      <c r="A47" s="30" t="s">
        <v>53</v>
      </c>
      <c r="B47" s="30"/>
      <c r="C47" s="30"/>
      <c r="D47" s="30"/>
      <c r="E47" s="30"/>
      <c r="F47" s="30"/>
      <c r="G47" s="30"/>
      <c r="H47" s="30"/>
      <c r="I47" s="30"/>
      <c r="J47" s="30"/>
      <c r="K47" s="30"/>
      <c r="L47" s="30"/>
      <c r="M47" s="30"/>
      <c r="N47" s="30"/>
      <c r="O47" s="30"/>
      <c r="P47" s="30"/>
      <c r="Q47" s="30"/>
      <c r="R47" s="30"/>
      <c r="S47" s="30"/>
      <c r="T47" s="30"/>
      <c r="U47" s="30"/>
      <c r="V47" s="30"/>
      <c r="W47" s="30"/>
      <c r="X47" s="30"/>
      <c r="Y47" s="30"/>
    </row>
    <row r="48" spans="1:25" ht="12.75">
      <c r="A48" s="30" t="s">
        <v>54</v>
      </c>
      <c r="B48" s="30"/>
      <c r="C48" s="30"/>
      <c r="D48" s="30"/>
      <c r="E48" s="30"/>
      <c r="F48" s="30"/>
      <c r="G48" s="30"/>
      <c r="H48" s="30"/>
      <c r="I48" s="30"/>
      <c r="J48" s="30"/>
      <c r="K48" s="30"/>
      <c r="L48" s="30"/>
      <c r="M48" s="30"/>
      <c r="N48" s="30"/>
      <c r="O48" s="30"/>
      <c r="P48" s="30"/>
      <c r="Q48" s="30"/>
      <c r="R48" s="30"/>
      <c r="S48" s="30"/>
      <c r="T48" s="30"/>
      <c r="U48" s="30"/>
      <c r="V48" s="30"/>
      <c r="W48" s="30"/>
      <c r="X48" s="30"/>
      <c r="Y48" s="30"/>
    </row>
    <row r="49" spans="1:25" ht="21" customHeight="1">
      <c r="A49" s="30" t="s">
        <v>55</v>
      </c>
      <c r="B49" s="30"/>
      <c r="C49" s="30"/>
      <c r="D49" s="30"/>
      <c r="E49" s="30"/>
      <c r="F49" s="30"/>
      <c r="G49" s="30"/>
      <c r="H49" s="30"/>
      <c r="I49" s="30"/>
      <c r="J49" s="30"/>
      <c r="K49" s="30"/>
      <c r="L49" s="30"/>
      <c r="M49" s="30"/>
      <c r="N49" s="30"/>
      <c r="O49" s="30"/>
      <c r="P49" s="30"/>
      <c r="Q49" s="30"/>
      <c r="R49" s="30"/>
      <c r="S49" s="30"/>
      <c r="T49" s="30"/>
      <c r="U49" s="30"/>
      <c r="V49" s="30"/>
      <c r="W49" s="30"/>
      <c r="X49" s="30"/>
      <c r="Y49" s="30"/>
    </row>
    <row r="50" spans="1:25" ht="20.25" customHeight="1">
      <c r="A50" s="30" t="s">
        <v>56</v>
      </c>
      <c r="B50" s="30"/>
      <c r="C50" s="30"/>
      <c r="D50" s="30"/>
      <c r="E50" s="30"/>
      <c r="F50" s="30"/>
      <c r="G50" s="30"/>
      <c r="H50" s="30"/>
      <c r="I50" s="30"/>
      <c r="J50" s="30"/>
      <c r="K50" s="30"/>
      <c r="L50" s="30"/>
      <c r="M50" s="30"/>
      <c r="N50" s="30"/>
      <c r="O50" s="30"/>
      <c r="P50" s="30"/>
      <c r="Q50" s="30"/>
      <c r="R50" s="30"/>
      <c r="S50" s="30"/>
      <c r="T50" s="30"/>
      <c r="U50" s="30"/>
      <c r="V50" s="30"/>
      <c r="W50" s="30"/>
      <c r="X50" s="30"/>
      <c r="Y50" s="30"/>
    </row>
    <row r="51" spans="1:25" ht="12.75" customHeight="1">
      <c r="A51" s="30" t="s">
        <v>57</v>
      </c>
      <c r="B51" s="30"/>
      <c r="C51" s="30"/>
      <c r="D51" s="30"/>
      <c r="E51" s="30"/>
      <c r="F51" s="30"/>
      <c r="G51" s="30"/>
      <c r="H51" s="30"/>
      <c r="I51" s="30"/>
      <c r="J51" s="30"/>
      <c r="K51" s="30"/>
      <c r="L51" s="30"/>
      <c r="M51" s="30"/>
      <c r="N51" s="30"/>
      <c r="O51" s="30"/>
      <c r="P51" s="30"/>
      <c r="Q51" s="30"/>
      <c r="R51" s="30"/>
      <c r="S51" s="30"/>
      <c r="T51" s="30"/>
      <c r="U51" s="30"/>
      <c r="V51" s="30"/>
      <c r="W51" s="30"/>
      <c r="X51" s="30"/>
      <c r="Y51" s="30"/>
    </row>
    <row r="52" spans="1:25" ht="12.75" customHeight="1">
      <c r="A52" s="30" t="s">
        <v>58</v>
      </c>
      <c r="B52" s="30"/>
      <c r="C52" s="30"/>
      <c r="D52" s="30"/>
      <c r="E52" s="30"/>
      <c r="F52" s="30"/>
      <c r="G52" s="30"/>
      <c r="H52" s="30"/>
      <c r="I52" s="30"/>
      <c r="J52" s="30"/>
      <c r="K52" s="30"/>
      <c r="L52" s="30"/>
      <c r="M52" s="30"/>
      <c r="N52" s="30"/>
      <c r="O52" s="30"/>
      <c r="P52" s="30"/>
      <c r="Q52" s="30"/>
      <c r="R52" s="30"/>
      <c r="S52" s="30"/>
      <c r="T52" s="30"/>
      <c r="U52" s="30"/>
      <c r="V52" s="30"/>
      <c r="W52" s="30"/>
      <c r="X52" s="30"/>
      <c r="Y52" s="30"/>
    </row>
    <row r="53" s="29" customFormat="1" ht="12.75" customHeight="1">
      <c r="A53" s="29" t="s">
        <v>59</v>
      </c>
    </row>
    <row r="54" spans="1:25" ht="12.75" customHeight="1">
      <c r="A54" s="29"/>
      <c r="B54" s="29"/>
      <c r="C54" s="29"/>
      <c r="D54" s="29"/>
      <c r="E54" s="29"/>
      <c r="F54" s="29"/>
      <c r="G54" s="29"/>
      <c r="H54" s="29"/>
      <c r="I54" s="29"/>
      <c r="J54" s="29"/>
      <c r="K54" s="29"/>
      <c r="L54" s="29"/>
      <c r="M54" s="29"/>
      <c r="N54" s="29"/>
      <c r="O54" s="29"/>
      <c r="P54" s="29"/>
      <c r="Q54" s="29"/>
      <c r="R54" s="29"/>
      <c r="S54" s="29"/>
      <c r="T54" s="29"/>
      <c r="U54" s="25"/>
      <c r="V54" s="25"/>
      <c r="W54" s="25"/>
      <c r="X54" s="25"/>
      <c r="Y54" s="25"/>
    </row>
    <row r="55" spans="1:25" ht="12.75" customHeight="1">
      <c r="A55" s="36"/>
      <c r="B55" s="36"/>
      <c r="C55" s="36"/>
      <c r="D55" s="36"/>
      <c r="E55" s="36"/>
      <c r="F55" s="36"/>
      <c r="G55" s="36"/>
      <c r="H55" s="36"/>
      <c r="I55" s="36"/>
      <c r="J55" s="36"/>
      <c r="K55" s="36"/>
      <c r="L55" s="36"/>
      <c r="M55" s="36"/>
      <c r="N55" s="36"/>
      <c r="O55" s="36"/>
      <c r="P55" s="36"/>
      <c r="Q55" s="36"/>
      <c r="R55" s="36"/>
      <c r="S55" s="36"/>
      <c r="T55" s="36"/>
      <c r="U55" s="25"/>
      <c r="V55" s="25"/>
      <c r="W55" s="25"/>
      <c r="X55" s="25"/>
      <c r="Y55" s="25"/>
    </row>
    <row r="56" spans="1:25" ht="12.75">
      <c r="A56" s="27"/>
      <c r="B56" s="27"/>
      <c r="C56" s="27"/>
      <c r="D56" s="27"/>
      <c r="E56" s="27"/>
      <c r="F56" s="27"/>
      <c r="G56" s="27"/>
      <c r="H56" s="27"/>
      <c r="I56" s="27"/>
      <c r="J56" s="27"/>
      <c r="K56" s="27"/>
      <c r="L56" s="27"/>
      <c r="M56" s="27"/>
      <c r="N56" s="27"/>
      <c r="O56" s="27"/>
      <c r="P56" s="27"/>
      <c r="Q56" s="27"/>
      <c r="R56" s="27"/>
      <c r="S56" s="28"/>
      <c r="T56" s="27"/>
      <c r="U56" s="25"/>
      <c r="V56" s="25"/>
      <c r="W56" s="25"/>
      <c r="X56" s="25"/>
      <c r="Y56" s="25"/>
    </row>
    <row r="57" spans="1:25" ht="12" customHeight="1" hidden="1">
      <c r="A57" s="25"/>
      <c r="B57" s="25"/>
      <c r="C57" s="25"/>
      <c r="D57" s="25"/>
      <c r="E57" s="25"/>
      <c r="F57" s="25"/>
      <c r="G57" s="25"/>
      <c r="H57" s="25"/>
      <c r="I57" s="25"/>
      <c r="J57" s="25"/>
      <c r="K57" s="25"/>
      <c r="L57" s="25"/>
      <c r="M57" s="25"/>
      <c r="N57" s="25"/>
      <c r="O57" s="25"/>
      <c r="P57" s="25"/>
      <c r="Q57" s="25"/>
      <c r="R57" s="25"/>
      <c r="S57" s="25"/>
      <c r="T57" s="25"/>
      <c r="U57" s="25"/>
      <c r="V57" s="25"/>
      <c r="W57" s="25"/>
      <c r="X57" s="25"/>
      <c r="Y57" s="25"/>
    </row>
    <row r="58" spans="1:25" ht="12" customHeight="1" hidden="1">
      <c r="A58" s="25"/>
      <c r="B58" s="25"/>
      <c r="C58" s="25"/>
      <c r="D58" s="25"/>
      <c r="E58" s="25"/>
      <c r="F58" s="25"/>
      <c r="G58" s="25"/>
      <c r="H58" s="25"/>
      <c r="I58" s="25"/>
      <c r="J58" s="25"/>
      <c r="K58" s="25"/>
      <c r="L58" s="25"/>
      <c r="M58" s="25"/>
      <c r="N58" s="25"/>
      <c r="O58" s="25"/>
      <c r="P58" s="25"/>
      <c r="Q58" s="25"/>
      <c r="R58" s="25"/>
      <c r="S58" s="25"/>
      <c r="T58" s="25"/>
      <c r="U58" s="25"/>
      <c r="V58" s="25"/>
      <c r="W58" s="25"/>
      <c r="X58" s="25"/>
      <c r="Y58" s="25"/>
    </row>
    <row r="59" spans="1:25" ht="12" customHeight="1" hidden="1">
      <c r="A59" s="25"/>
      <c r="B59" s="25"/>
      <c r="C59" s="25"/>
      <c r="D59" s="25"/>
      <c r="E59" s="25"/>
      <c r="F59" s="25"/>
      <c r="G59" s="25"/>
      <c r="H59" s="25"/>
      <c r="I59" s="25"/>
      <c r="J59" s="25"/>
      <c r="K59" s="25"/>
      <c r="L59" s="25"/>
      <c r="M59" s="25"/>
      <c r="N59" s="25"/>
      <c r="O59" s="25"/>
      <c r="P59" s="25"/>
      <c r="Q59" s="25"/>
      <c r="R59" s="25"/>
      <c r="S59" s="25"/>
      <c r="T59" s="25"/>
      <c r="U59" s="25"/>
      <c r="V59" s="25"/>
      <c r="W59" s="25"/>
      <c r="X59" s="25"/>
      <c r="Y59" s="25"/>
    </row>
    <row r="60" spans="1:25" ht="12" customHeight="1" hidden="1">
      <c r="A60" s="25"/>
      <c r="B60" s="25"/>
      <c r="C60" s="25"/>
      <c r="D60" s="25"/>
      <c r="E60" s="25"/>
      <c r="F60" s="25"/>
      <c r="G60" s="25"/>
      <c r="H60" s="25"/>
      <c r="I60" s="25"/>
      <c r="J60" s="25"/>
      <c r="K60" s="25"/>
      <c r="L60" s="25"/>
      <c r="M60" s="25"/>
      <c r="N60" s="25"/>
      <c r="O60" s="25"/>
      <c r="P60" s="25"/>
      <c r="Q60" s="25"/>
      <c r="R60" s="25"/>
      <c r="S60" s="25"/>
      <c r="T60" s="25"/>
      <c r="U60" s="25"/>
      <c r="V60" s="25"/>
      <c r="W60" s="25"/>
      <c r="X60" s="25"/>
      <c r="Y60" s="25"/>
    </row>
    <row r="61" spans="1:25" ht="12" customHeight="1" hidden="1">
      <c r="A61" s="25"/>
      <c r="B61" s="25"/>
      <c r="C61" s="25"/>
      <c r="D61" s="25"/>
      <c r="E61" s="25"/>
      <c r="F61" s="25"/>
      <c r="G61" s="25"/>
      <c r="H61" s="25"/>
      <c r="I61" s="25"/>
      <c r="J61" s="25"/>
      <c r="K61" s="25"/>
      <c r="L61" s="25"/>
      <c r="M61" s="25"/>
      <c r="N61" s="25"/>
      <c r="O61" s="25"/>
      <c r="P61" s="25"/>
      <c r="Q61" s="25"/>
      <c r="R61" s="25"/>
      <c r="S61" s="25"/>
      <c r="T61" s="25"/>
      <c r="U61" s="25"/>
      <c r="V61" s="25"/>
      <c r="W61" s="25"/>
      <c r="X61" s="25"/>
      <c r="Y61" s="25"/>
    </row>
    <row r="62" spans="1:25" ht="12" customHeight="1" hidden="1">
      <c r="A62" s="25"/>
      <c r="B62" s="25"/>
      <c r="C62" s="25"/>
      <c r="D62" s="25"/>
      <c r="E62" s="25"/>
      <c r="F62" s="25"/>
      <c r="G62" s="25"/>
      <c r="H62" s="25"/>
      <c r="I62" s="25"/>
      <c r="J62" s="25"/>
      <c r="K62" s="25"/>
      <c r="L62" s="25"/>
      <c r="M62" s="25"/>
      <c r="N62" s="25"/>
      <c r="O62" s="25"/>
      <c r="P62" s="25"/>
      <c r="Q62" s="25"/>
      <c r="R62" s="25"/>
      <c r="S62" s="25"/>
      <c r="T62" s="25"/>
      <c r="U62" s="25"/>
      <c r="V62" s="25"/>
      <c r="W62" s="25"/>
      <c r="X62" s="25"/>
      <c r="Y62" s="25"/>
    </row>
    <row r="63" spans="1:25" ht="12" customHeight="1" hidden="1">
      <c r="A63" s="25"/>
      <c r="B63" s="25"/>
      <c r="C63" s="25"/>
      <c r="D63" s="25"/>
      <c r="E63" s="25"/>
      <c r="F63" s="25"/>
      <c r="G63" s="25"/>
      <c r="H63" s="25"/>
      <c r="I63" s="25"/>
      <c r="J63" s="25"/>
      <c r="K63" s="25"/>
      <c r="L63" s="25"/>
      <c r="M63" s="25"/>
      <c r="N63" s="25"/>
      <c r="O63" s="25"/>
      <c r="P63" s="25"/>
      <c r="Q63" s="25"/>
      <c r="R63" s="25"/>
      <c r="S63" s="25"/>
      <c r="T63" s="25"/>
      <c r="U63" s="25"/>
      <c r="V63" s="25"/>
      <c r="W63" s="25"/>
      <c r="X63" s="25"/>
      <c r="Y63" s="25"/>
    </row>
    <row r="64" spans="1:25" ht="12" customHeight="1" hidden="1">
      <c r="A64" s="25"/>
      <c r="B64" s="25"/>
      <c r="C64" s="25"/>
      <c r="D64" s="25"/>
      <c r="E64" s="25"/>
      <c r="F64" s="25"/>
      <c r="G64" s="25"/>
      <c r="H64" s="25"/>
      <c r="I64" s="25"/>
      <c r="J64" s="25"/>
      <c r="K64" s="25"/>
      <c r="L64" s="25"/>
      <c r="M64" s="25"/>
      <c r="N64" s="25"/>
      <c r="O64" s="25"/>
      <c r="P64" s="25"/>
      <c r="Q64" s="25"/>
      <c r="R64" s="25"/>
      <c r="S64" s="25"/>
      <c r="T64" s="25"/>
      <c r="U64" s="25"/>
      <c r="V64" s="25"/>
      <c r="W64" s="25"/>
      <c r="X64" s="25"/>
      <c r="Y64" s="25"/>
    </row>
    <row r="65" spans="1:25" ht="12" customHeight="1" hidden="1">
      <c r="A65" s="25"/>
      <c r="B65" s="25"/>
      <c r="C65" s="25"/>
      <c r="D65" s="25"/>
      <c r="E65" s="25"/>
      <c r="F65" s="25"/>
      <c r="G65" s="25"/>
      <c r="H65" s="25"/>
      <c r="I65" s="25"/>
      <c r="J65" s="25"/>
      <c r="K65" s="25"/>
      <c r="L65" s="25"/>
      <c r="M65" s="25"/>
      <c r="N65" s="25"/>
      <c r="O65" s="25"/>
      <c r="P65" s="25"/>
      <c r="Q65" s="25"/>
      <c r="R65" s="25"/>
      <c r="S65" s="25"/>
      <c r="T65" s="25"/>
      <c r="U65" s="25"/>
      <c r="V65" s="25"/>
      <c r="W65" s="25"/>
      <c r="X65" s="25"/>
      <c r="Y65" s="25"/>
    </row>
    <row r="66" spans="1:25" ht="12" customHeight="1" hidden="1">
      <c r="A66" s="25"/>
      <c r="B66" s="25"/>
      <c r="C66" s="25"/>
      <c r="D66" s="25"/>
      <c r="E66" s="25"/>
      <c r="F66" s="25"/>
      <c r="G66" s="25"/>
      <c r="H66" s="25"/>
      <c r="I66" s="25"/>
      <c r="J66" s="25"/>
      <c r="K66" s="25"/>
      <c r="L66" s="25"/>
      <c r="M66" s="25"/>
      <c r="N66" s="25"/>
      <c r="O66" s="25"/>
      <c r="P66" s="25"/>
      <c r="Q66" s="25"/>
      <c r="R66" s="25"/>
      <c r="S66" s="25"/>
      <c r="T66" s="25"/>
      <c r="U66" s="25"/>
      <c r="V66" s="25"/>
      <c r="W66" s="25"/>
      <c r="X66" s="25"/>
      <c r="Y66" s="25"/>
    </row>
    <row r="67" spans="1:25" ht="12" customHeight="1" hidden="1">
      <c r="A67" s="25"/>
      <c r="B67" s="25"/>
      <c r="C67" s="25"/>
      <c r="D67" s="25"/>
      <c r="E67" s="25"/>
      <c r="F67" s="25"/>
      <c r="G67" s="25"/>
      <c r="H67" s="25"/>
      <c r="I67" s="25"/>
      <c r="J67" s="25"/>
      <c r="K67" s="25"/>
      <c r="L67" s="25"/>
      <c r="M67" s="25"/>
      <c r="N67" s="25"/>
      <c r="O67" s="25"/>
      <c r="P67" s="25"/>
      <c r="Q67" s="25"/>
      <c r="R67" s="25"/>
      <c r="S67" s="25"/>
      <c r="T67" s="25"/>
      <c r="U67" s="25"/>
      <c r="V67" s="25"/>
      <c r="W67" s="25"/>
      <c r="X67" s="25"/>
      <c r="Y67" s="25"/>
    </row>
    <row r="68" spans="1:25" ht="12" customHeight="1" hidden="1">
      <c r="A68" s="25"/>
      <c r="B68" s="25"/>
      <c r="C68" s="25"/>
      <c r="D68" s="25"/>
      <c r="E68" s="25"/>
      <c r="F68" s="25"/>
      <c r="G68" s="25"/>
      <c r="H68" s="25"/>
      <c r="I68" s="25"/>
      <c r="J68" s="25"/>
      <c r="K68" s="25"/>
      <c r="L68" s="25"/>
      <c r="M68" s="25"/>
      <c r="N68" s="25"/>
      <c r="O68" s="25"/>
      <c r="P68" s="25"/>
      <c r="Q68" s="25"/>
      <c r="R68" s="25"/>
      <c r="S68" s="25"/>
      <c r="T68" s="25"/>
      <c r="U68" s="25"/>
      <c r="V68" s="25"/>
      <c r="W68" s="25"/>
      <c r="X68" s="25"/>
      <c r="Y68" s="25"/>
    </row>
    <row r="69" spans="1:25" ht="12" customHeight="1" hidden="1">
      <c r="A69" s="25"/>
      <c r="B69" s="25"/>
      <c r="C69" s="25"/>
      <c r="D69" s="25"/>
      <c r="E69" s="25"/>
      <c r="F69" s="25"/>
      <c r="G69" s="25"/>
      <c r="H69" s="25"/>
      <c r="I69" s="25"/>
      <c r="J69" s="25"/>
      <c r="K69" s="25"/>
      <c r="L69" s="25"/>
      <c r="M69" s="25"/>
      <c r="N69" s="25"/>
      <c r="O69" s="25"/>
      <c r="P69" s="25"/>
      <c r="Q69" s="25"/>
      <c r="R69" s="25"/>
      <c r="S69" s="25"/>
      <c r="T69" s="25"/>
      <c r="U69" s="25"/>
      <c r="V69" s="25"/>
      <c r="W69" s="25"/>
      <c r="X69" s="25"/>
      <c r="Y69" s="25"/>
    </row>
    <row r="70" spans="1:25" ht="12" customHeight="1" hidden="1">
      <c r="A70" s="25"/>
      <c r="B70" s="25"/>
      <c r="C70" s="25"/>
      <c r="D70" s="25"/>
      <c r="E70" s="25"/>
      <c r="F70" s="25"/>
      <c r="G70" s="25"/>
      <c r="H70" s="25"/>
      <c r="I70" s="25"/>
      <c r="J70" s="25"/>
      <c r="K70" s="25"/>
      <c r="L70" s="25"/>
      <c r="M70" s="25"/>
      <c r="N70" s="25"/>
      <c r="O70" s="25"/>
      <c r="P70" s="25"/>
      <c r="Q70" s="25"/>
      <c r="R70" s="25"/>
      <c r="S70" s="25"/>
      <c r="T70" s="25"/>
      <c r="U70" s="25"/>
      <c r="V70" s="25"/>
      <c r="W70" s="25"/>
      <c r="X70" s="25"/>
      <c r="Y70" s="25"/>
    </row>
    <row r="71" spans="1:25" ht="12" customHeight="1" hidden="1">
      <c r="A71" s="25"/>
      <c r="B71" s="25"/>
      <c r="C71" s="25"/>
      <c r="D71" s="25"/>
      <c r="E71" s="25"/>
      <c r="F71" s="25"/>
      <c r="G71" s="25"/>
      <c r="H71" s="25"/>
      <c r="I71" s="25"/>
      <c r="J71" s="25"/>
      <c r="K71" s="25"/>
      <c r="L71" s="25"/>
      <c r="M71" s="25"/>
      <c r="N71" s="25"/>
      <c r="O71" s="25"/>
      <c r="P71" s="25"/>
      <c r="Q71" s="25"/>
      <c r="R71" s="25"/>
      <c r="S71" s="25"/>
      <c r="T71" s="25"/>
      <c r="U71" s="25"/>
      <c r="V71" s="25"/>
      <c r="W71" s="25"/>
      <c r="X71" s="25"/>
      <c r="Y71" s="25"/>
    </row>
    <row r="72" spans="1:25" ht="12" customHeight="1" hidden="1">
      <c r="A72" s="25"/>
      <c r="B72" s="25"/>
      <c r="C72" s="25"/>
      <c r="D72" s="25"/>
      <c r="E72" s="25"/>
      <c r="F72" s="25"/>
      <c r="G72" s="25"/>
      <c r="H72" s="25"/>
      <c r="I72" s="25"/>
      <c r="J72" s="25"/>
      <c r="K72" s="25"/>
      <c r="L72" s="25"/>
      <c r="M72" s="25"/>
      <c r="N72" s="25"/>
      <c r="O72" s="25"/>
      <c r="P72" s="25"/>
      <c r="Q72" s="25"/>
      <c r="R72" s="25"/>
      <c r="S72" s="25"/>
      <c r="T72" s="25"/>
      <c r="U72" s="25"/>
      <c r="V72" s="25"/>
      <c r="W72" s="25"/>
      <c r="X72" s="25"/>
      <c r="Y72" s="25"/>
    </row>
    <row r="73" spans="1:25" ht="12" customHeight="1" hidden="1">
      <c r="A73" s="25"/>
      <c r="B73" s="25"/>
      <c r="C73" s="25"/>
      <c r="D73" s="25"/>
      <c r="E73" s="25"/>
      <c r="F73" s="25"/>
      <c r="G73" s="25"/>
      <c r="H73" s="25"/>
      <c r="I73" s="25"/>
      <c r="J73" s="25"/>
      <c r="K73" s="25"/>
      <c r="L73" s="25"/>
      <c r="M73" s="25"/>
      <c r="N73" s="25"/>
      <c r="O73" s="25"/>
      <c r="P73" s="25"/>
      <c r="Q73" s="25"/>
      <c r="R73" s="25"/>
      <c r="S73" s="25"/>
      <c r="T73" s="25"/>
      <c r="U73" s="25"/>
      <c r="V73" s="25"/>
      <c r="W73" s="25"/>
      <c r="X73" s="25"/>
      <c r="Y73" s="25"/>
    </row>
    <row r="74" spans="1:25" ht="12" customHeight="1" hidden="1">
      <c r="A74" s="25"/>
      <c r="B74" s="25"/>
      <c r="C74" s="25"/>
      <c r="D74" s="25"/>
      <c r="E74" s="25"/>
      <c r="F74" s="25"/>
      <c r="G74" s="25"/>
      <c r="H74" s="25"/>
      <c r="I74" s="25"/>
      <c r="J74" s="25"/>
      <c r="K74" s="25"/>
      <c r="L74" s="25"/>
      <c r="M74" s="25"/>
      <c r="N74" s="25"/>
      <c r="O74" s="25"/>
      <c r="P74" s="25"/>
      <c r="Q74" s="25"/>
      <c r="R74" s="25"/>
      <c r="S74" s="25"/>
      <c r="T74" s="25"/>
      <c r="U74" s="25"/>
      <c r="V74" s="25"/>
      <c r="W74" s="25"/>
      <c r="X74" s="25"/>
      <c r="Y74" s="25"/>
    </row>
    <row r="75" spans="1:25" ht="12" customHeight="1" hidden="1">
      <c r="A75" s="25"/>
      <c r="B75" s="25"/>
      <c r="C75" s="25"/>
      <c r="D75" s="25"/>
      <c r="E75" s="25"/>
      <c r="F75" s="25"/>
      <c r="G75" s="25"/>
      <c r="H75" s="25"/>
      <c r="I75" s="25"/>
      <c r="J75" s="25"/>
      <c r="K75" s="25"/>
      <c r="L75" s="25"/>
      <c r="M75" s="25"/>
      <c r="N75" s="25"/>
      <c r="O75" s="25"/>
      <c r="P75" s="25"/>
      <c r="Q75" s="25"/>
      <c r="R75" s="25"/>
      <c r="S75" s="25"/>
      <c r="T75" s="25"/>
      <c r="U75" s="25"/>
      <c r="V75" s="25"/>
      <c r="W75" s="25"/>
      <c r="X75" s="25"/>
      <c r="Y75" s="25"/>
    </row>
    <row r="76" spans="1:25" ht="12" customHeight="1" hidden="1">
      <c r="A76" s="25"/>
      <c r="B76" s="25"/>
      <c r="C76" s="25"/>
      <c r="D76" s="25"/>
      <c r="E76" s="25"/>
      <c r="F76" s="25"/>
      <c r="G76" s="25"/>
      <c r="H76" s="25"/>
      <c r="I76" s="25"/>
      <c r="J76" s="25"/>
      <c r="K76" s="25"/>
      <c r="L76" s="25"/>
      <c r="M76" s="25"/>
      <c r="N76" s="25"/>
      <c r="O76" s="25"/>
      <c r="P76" s="25"/>
      <c r="Q76" s="25"/>
      <c r="R76" s="25"/>
      <c r="S76" s="25"/>
      <c r="T76" s="25"/>
      <c r="U76" s="25"/>
      <c r="V76" s="25"/>
      <c r="W76" s="25"/>
      <c r="X76" s="25"/>
      <c r="Y76" s="25"/>
    </row>
    <row r="77" spans="1:25" ht="12" customHeight="1" hidden="1">
      <c r="A77" s="25"/>
      <c r="B77" s="25"/>
      <c r="C77" s="25"/>
      <c r="D77" s="25"/>
      <c r="E77" s="25"/>
      <c r="F77" s="25"/>
      <c r="G77" s="25"/>
      <c r="H77" s="25"/>
      <c r="I77" s="25"/>
      <c r="J77" s="25"/>
      <c r="K77" s="25"/>
      <c r="L77" s="25"/>
      <c r="M77" s="25"/>
      <c r="N77" s="25"/>
      <c r="O77" s="25"/>
      <c r="P77" s="25"/>
      <c r="Q77" s="25"/>
      <c r="R77" s="25"/>
      <c r="S77" s="25"/>
      <c r="T77" s="25"/>
      <c r="U77" s="25"/>
      <c r="V77" s="25"/>
      <c r="W77" s="25"/>
      <c r="X77" s="25"/>
      <c r="Y77" s="25"/>
    </row>
    <row r="78" spans="1:25" ht="12" customHeight="1" hidden="1">
      <c r="A78" s="25"/>
      <c r="B78" s="25"/>
      <c r="C78" s="25"/>
      <c r="D78" s="25"/>
      <c r="E78" s="25"/>
      <c r="F78" s="25"/>
      <c r="G78" s="25"/>
      <c r="H78" s="25"/>
      <c r="I78" s="25"/>
      <c r="J78" s="25"/>
      <c r="K78" s="25"/>
      <c r="L78" s="25"/>
      <c r="M78" s="25"/>
      <c r="N78" s="25"/>
      <c r="O78" s="25"/>
      <c r="P78" s="25"/>
      <c r="Q78" s="25"/>
      <c r="R78" s="25"/>
      <c r="S78" s="25"/>
      <c r="T78" s="25"/>
      <c r="U78" s="25"/>
      <c r="V78" s="25"/>
      <c r="W78" s="25"/>
      <c r="X78" s="25"/>
      <c r="Y78" s="25"/>
    </row>
    <row r="79" spans="1:25" ht="12" customHeight="1" hidden="1">
      <c r="A79" s="25"/>
      <c r="B79" s="25"/>
      <c r="C79" s="25"/>
      <c r="D79" s="25"/>
      <c r="E79" s="25"/>
      <c r="F79" s="25"/>
      <c r="G79" s="25"/>
      <c r="H79" s="25"/>
      <c r="I79" s="25"/>
      <c r="J79" s="25"/>
      <c r="K79" s="25"/>
      <c r="L79" s="25"/>
      <c r="M79" s="25"/>
      <c r="N79" s="25"/>
      <c r="O79" s="25"/>
      <c r="P79" s="25"/>
      <c r="Q79" s="25"/>
      <c r="R79" s="25"/>
      <c r="S79" s="25"/>
      <c r="T79" s="25"/>
      <c r="U79" s="25"/>
      <c r="V79" s="25"/>
      <c r="W79" s="25"/>
      <c r="X79" s="25"/>
      <c r="Y79" s="25"/>
    </row>
    <row r="80" spans="1:25" ht="12" customHeight="1" hidden="1">
      <c r="A80" s="25"/>
      <c r="B80" s="25"/>
      <c r="C80" s="25"/>
      <c r="D80" s="25"/>
      <c r="E80" s="25"/>
      <c r="F80" s="25"/>
      <c r="G80" s="25"/>
      <c r="H80" s="25"/>
      <c r="I80" s="25"/>
      <c r="J80" s="25"/>
      <c r="K80" s="25"/>
      <c r="L80" s="25"/>
      <c r="M80" s="25"/>
      <c r="N80" s="25"/>
      <c r="O80" s="25"/>
      <c r="P80" s="25"/>
      <c r="Q80" s="25"/>
      <c r="R80" s="25"/>
      <c r="S80" s="25"/>
      <c r="T80" s="25"/>
      <c r="U80" s="25"/>
      <c r="V80" s="25"/>
      <c r="W80" s="25"/>
      <c r="X80" s="25"/>
      <c r="Y80" s="25"/>
    </row>
    <row r="81" spans="1:25" ht="12" customHeight="1" hidden="1">
      <c r="A81" s="25"/>
      <c r="B81" s="25"/>
      <c r="C81" s="25"/>
      <c r="D81" s="25"/>
      <c r="E81" s="25"/>
      <c r="F81" s="25"/>
      <c r="G81" s="25"/>
      <c r="H81" s="25"/>
      <c r="I81" s="25"/>
      <c r="J81" s="25"/>
      <c r="K81" s="25"/>
      <c r="L81" s="25"/>
      <c r="M81" s="25"/>
      <c r="N81" s="25"/>
      <c r="O81" s="25"/>
      <c r="P81" s="25"/>
      <c r="Q81" s="25"/>
      <c r="R81" s="25"/>
      <c r="S81" s="25"/>
      <c r="T81" s="25"/>
      <c r="U81" s="25"/>
      <c r="V81" s="25"/>
      <c r="W81" s="25"/>
      <c r="X81" s="25"/>
      <c r="Y81" s="25"/>
    </row>
    <row r="82" spans="1:25" ht="12" customHeight="1" hidden="1">
      <c r="A82" s="25"/>
      <c r="B82" s="25"/>
      <c r="C82" s="25"/>
      <c r="D82" s="25"/>
      <c r="E82" s="25"/>
      <c r="F82" s="25"/>
      <c r="G82" s="25"/>
      <c r="H82" s="25"/>
      <c r="I82" s="25"/>
      <c r="J82" s="25"/>
      <c r="K82" s="25"/>
      <c r="L82" s="25"/>
      <c r="M82" s="25"/>
      <c r="N82" s="25"/>
      <c r="O82" s="25"/>
      <c r="P82" s="25"/>
      <c r="Q82" s="25"/>
      <c r="R82" s="25"/>
      <c r="S82" s="25"/>
      <c r="T82" s="25"/>
      <c r="U82" s="25"/>
      <c r="V82" s="25"/>
      <c r="W82" s="25"/>
      <c r="X82" s="25"/>
      <c r="Y82" s="25"/>
    </row>
    <row r="83" spans="1:25" ht="12" customHeight="1" hidden="1">
      <c r="A83" s="25"/>
      <c r="B83" s="25"/>
      <c r="C83" s="25"/>
      <c r="D83" s="25"/>
      <c r="E83" s="25"/>
      <c r="F83" s="25"/>
      <c r="G83" s="25"/>
      <c r="H83" s="25"/>
      <c r="I83" s="25"/>
      <c r="J83" s="25"/>
      <c r="K83" s="25"/>
      <c r="L83" s="25"/>
      <c r="M83" s="25"/>
      <c r="N83" s="25"/>
      <c r="O83" s="25"/>
      <c r="P83" s="25"/>
      <c r="Q83" s="25"/>
      <c r="R83" s="25"/>
      <c r="S83" s="25"/>
      <c r="T83" s="25"/>
      <c r="U83" s="25"/>
      <c r="V83" s="25"/>
      <c r="W83" s="25"/>
      <c r="X83" s="25"/>
      <c r="Y83" s="25"/>
    </row>
    <row r="84" ht="12" customHeight="1"/>
  </sheetData>
  <sheetProtection/>
  <mergeCells count="18">
    <mergeCell ref="A55:T55"/>
    <mergeCell ref="A44:Y44"/>
    <mergeCell ref="A45:Y45"/>
    <mergeCell ref="A46:Y46"/>
    <mergeCell ref="A47:Y47"/>
    <mergeCell ref="A48:Y48"/>
    <mergeCell ref="A49:Y49"/>
    <mergeCell ref="A50:Y50"/>
    <mergeCell ref="A51:Y51"/>
    <mergeCell ref="A52:Y52"/>
    <mergeCell ref="A53:IV53"/>
    <mergeCell ref="A54:T54"/>
    <mergeCell ref="A43:Y43"/>
    <mergeCell ref="A1:T1"/>
    <mergeCell ref="A2:T2"/>
    <mergeCell ref="A3:T3"/>
    <mergeCell ref="A41:T41"/>
    <mergeCell ref="A42:O42"/>
  </mergeCells>
  <printOptions/>
  <pageMargins left="0.7" right="0.7" top="0.75" bottom="0.75" header="0.3" footer="0.3"/>
  <pageSetup fitToHeight="1" fitToWidth="1" horizontalDpi="600" verticalDpi="600" orientation="portrait" scale="56" r:id="rId1"/>
  <ignoredErrors>
    <ignoredError sqref="I4:R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2012-02-03T23:40:31Z</dcterms:created>
  <dcterms:modified xsi:type="dcterms:W3CDTF">2023-01-24T18:38:41Z</dcterms:modified>
  <cp:category/>
  <cp:version/>
  <cp:contentType/>
  <cp:contentStatus/>
</cp:coreProperties>
</file>