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<sst xmlns="http://schemas.openxmlformats.org/spreadsheetml/2006/main" count="63" uniqueCount="63">
  <si>
    <t>OBLIGACIONES FINANCIERAS DE ENTIDADES FEDERATIVAS Y MUNICIPIOS</t>
  </si>
  <si>
    <t>(Millones de pesos)</t>
  </si>
  <si>
    <t>Entidad</t>
  </si>
  <si>
    <t>2000</t>
  </si>
  <si>
    <t>2001</t>
  </si>
  <si>
    <t>2002</t>
  </si>
  <si>
    <t>2003</t>
  </si>
  <si>
    <t>2004</t>
  </si>
  <si>
    <t>2005</t>
  </si>
  <si>
    <t>2006</t>
  </si>
  <si>
    <t>2007</t>
  </si>
  <si>
    <t>2008</t>
  </si>
  <si>
    <t>2009</t>
  </si>
  <si>
    <t>2010</t>
  </si>
  <si>
    <r>
      <rPr>
        <b/>
        <sz val="8"/>
        <rFont val="Arial"/>
        <family val="2"/>
      </rPr>
      <t xml:space="preserve"> </t>
    </r>
    <r>
      <rPr>
        <b/>
        <sz val="9"/>
        <rFont val="Arial"/>
        <family val="2"/>
      </rPr>
      <t xml:space="preserve">2011 </t>
    </r>
  </si>
  <si>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</si>
  <si>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</si>
  <si>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</si>
  <si>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</si>
  <si>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</si>
  <si>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</si>
  <si>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</si>
  <si>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</si>
  <si>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</si>
  <si>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</si>
  <si>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</si>
  <si>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</si>
  <si>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</si>
  <si>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</si>
  <si>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</si>
  <si>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</si>
  <si>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</si>
  <si>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</si>
  <si>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</si>
  <si>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</si>
  <si>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</si>
  <si>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</si>
  <si>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</si>
  <si>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Nayarit  </t>
  </si>
  <si>
    <t>Puebla</t>
  </si>
  <si>
    <t>2012</t>
  </si>
  <si>
    <t xml:space="preserve">2_/ El saldo total de las obligaciones financieras del Gobierno del Estado de Chiapas incluye dos emisiones bursátiles con ingresos derivados de la recaudación del Impuesto sobre Nóminas. </t>
  </si>
  <si>
    <t>4_/ El saldo de las obligaciones financieras del Gobierno del Distrito Federal incluye diez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</si>
  <si>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</si>
  <si>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</si>
  <si>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 xml:space="preserve">7_/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</si>
  <si>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</si>
  <si>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9_/ El saldo total de las obligaciones financieras del Gobierno del Estado de Tamaulipas incluye un fideicomiso garantizado con el Impuesto sobre Nóminas. </t>
  </si>
  <si>
    <t xml:space="preserve">10_/ El saldo total de las obligaciones financieras del Gobierno del Estado de Veracruz incluye siete emisiones bursátiles garantizadas con participaciones. </t>
  </si>
  <si>
    <r>
      <t xml:space="preserve">Aguascalientes </t>
    </r>
    <r>
      <rPr>
        <vertAlign val="superscript"/>
        <sz val="8"/>
        <rFont val="Arial"/>
        <family val="2"/>
      </rPr>
      <t>1_/</t>
    </r>
  </si>
  <si>
    <r>
      <t>Chiapas</t>
    </r>
    <r>
      <rPr>
        <vertAlign val="superscript"/>
        <sz val="8"/>
        <rFont val="Arial"/>
        <family val="2"/>
      </rPr>
      <t xml:space="preserve"> 2_/</t>
    </r>
  </si>
  <si>
    <r>
      <t xml:space="preserve">Chihuahua </t>
    </r>
    <r>
      <rPr>
        <vertAlign val="superscript"/>
        <sz val="8"/>
        <rFont val="Arial"/>
        <family val="2"/>
      </rPr>
      <t xml:space="preserve"> 3_/</t>
    </r>
  </si>
  <si>
    <r>
      <t xml:space="preserve">Distrito Federal </t>
    </r>
    <r>
      <rPr>
        <vertAlign val="superscript"/>
        <sz val="8"/>
        <rFont val="Arial"/>
        <family val="2"/>
      </rPr>
      <t>4_/</t>
    </r>
  </si>
  <si>
    <r>
      <t>México</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</si>
  <si>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</si>
  <si>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</si>
  <si>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 xml:space="preserve">Oaxaca </t>
    </r>
    <r>
      <rPr>
        <vertAlign val="superscript"/>
        <sz val="8"/>
        <rFont val="Arial"/>
        <family val="2"/>
      </rPr>
      <t>8_/</t>
    </r>
  </si>
  <si>
    <r>
      <t xml:space="preserve">Tamaulipas </t>
    </r>
    <r>
      <rPr>
        <vertAlign val="superscript"/>
        <sz val="8"/>
        <rFont val="Arial"/>
        <family val="2"/>
      </rPr>
      <t>9_/</t>
    </r>
  </si>
  <si>
    <r>
      <t>Veracruz</t>
    </r>
    <r>
      <rPr>
        <vertAlign val="superscript"/>
        <sz val="8"/>
        <rFont val="Arial"/>
        <family val="2"/>
      </rPr>
      <t xml:space="preserve">  10_/</t>
    </r>
  </si>
  <si>
    <t>1_/ El saldo total de las obligaciones financieras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t>
  </si>
  <si>
    <t>3_/ El saldo total de las obligaciones financieras del Gobierno del Estado de Chihuahua incluye cuatro emisiones en bonos carreteros, garantizados tres de ellos con fuente de pago propia, y el cuarto cuenta con fuente de pago el Impuesto sobre Nómina y como garantía de pago un porcentaje de las participaciones federales. Además, incluye tres créditos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 Para dos emisiones bursátiles se realizó una estimación del saldo.</t>
  </si>
  <si>
    <t>Junio 2013</t>
  </si>
  <si>
    <t>Saldos al cierre de cada año y al 30 de Junio de 2013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</si>
</sst>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_(* #,##0.00_);_(* \(#,##0.00\);_(* &quot;-&quot;??_);_(@_)"/>
    <numFmt numFmtId="168" formatCode="_-[$€-2]* #,##0.00_-;\-[$€-2]* #,##0.00_-;_-[$€-2]* &quot;-&quot;??_-"/>
    <numFmt numFmtId="169" formatCode="*-;*-;*-;*-"/>
    <numFmt numFmtId="170" formatCode="_(* #,##0_);_(* \(#,##0\);_(* &quot;-&quot;??_);_(@_)"/>
    <numFmt numFmtId="171" formatCode="0.000%"/>
    <numFmt numFmtId="172" formatCode="#,##0.0_);\(#,##0.0\)"/>
    <numFmt numFmtId="173" formatCode="00"/>
  </numFmts>
  <fonts count="92">
    <font>
      <sz val="10"/>
      <name val="MS Sans Serif"/>
      <family val="2"/>
    </font>
    <font>
      <sz val="11"/>
      <color indexed="8"/>
      <name val="Calibri"/>
      <family val="2"/>
    </font>
    <font>
      <b/>
      <sz val="10"/>
      <name val="Arial"/>
      <family val="2"/>
    </font>
    <font>
      <b/>
      <sz val="9"/>
      <name val="Arial"/>
      <family val="2"/>
    </font>
    <font>
      <b/>
      <sz val="8"/>
      <name val="Arial"/>
      <family val="2"/>
    </font>
    <font>
      <b/>
      <vertAlign val="superscript"/>
      <sz val="8"/>
      <name val="Arial"/>
      <family val="2"/>
    </font>
    <font>
      <sz val="10"/>
      <name val="Arial"/>
      <family val="2"/>
    </font>
    <font>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medium"/>
    </border>
    <border>
      <left style="hair"/>
      <right>
        <color indexed="63"/>
      </right>
      <top style="hair"/>
      <bottom style="hair"/>
    </border>
    <border>
      <left>
        <color indexed="63"/>
      </left>
      <right>
        <color indexed="63"/>
      </right>
      <top style="medium"/>
      <bottom>
        <color indexed="63"/>
      </botto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6" fontId="6" fillId="0" borderId="0">
      <alignment/>
      <protection/>
    </xf>
    <xf numFmtId="166" fontId="12" fillId="0" borderId="0">
      <alignment/>
      <protection/>
    </xf>
    <xf numFmtId="166" fontId="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0" fillId="42" borderId="0" applyNumberFormat="0" applyBorder="0" applyAlignment="0" applyProtection="0"/>
    <xf numFmtId="0" fontId="19" fillId="2" borderId="1" applyNumberFormat="0" applyAlignment="0" applyProtection="0"/>
    <xf numFmtId="0" fontId="61" fillId="43" borderId="2"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4" borderId="3"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6" fillId="0" borderId="0" applyFont="0" applyFill="0" applyBorder="0" applyAlignment="0" applyProtection="0"/>
    <xf numFmtId="167" fontId="6"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9" fontId="12" fillId="0" borderId="0" applyFont="0" applyFill="0" applyBorder="0" applyAlignment="0" applyProtection="0"/>
    <xf numFmtId="0" fontId="23"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NumberFormat="0" applyFont="0" applyFill="0" applyBorder="0" applyAlignment="0" applyProtection="0"/>
    <xf numFmtId="43" fontId="5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6" fillId="0" borderId="0">
      <alignment/>
      <protection/>
    </xf>
    <xf numFmtId="0" fontId="55"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35"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8"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6" fillId="0" borderId="0">
      <alignment/>
      <protection/>
    </xf>
    <xf numFmtId="0" fontId="7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9" fillId="0" borderId="0">
      <alignment/>
      <protection/>
    </xf>
    <xf numFmtId="0" fontId="6" fillId="0" borderId="0">
      <alignment/>
      <protection/>
    </xf>
    <xf numFmtId="0" fontId="1" fillId="0" borderId="0">
      <alignment/>
      <protection/>
    </xf>
    <xf numFmtId="0" fontId="6" fillId="0" borderId="0">
      <alignment/>
      <protection/>
    </xf>
    <xf numFmtId="0" fontId="79" fillId="0" borderId="0">
      <alignment/>
      <protection/>
    </xf>
    <xf numFmtId="0" fontId="55" fillId="0" borderId="0">
      <alignment/>
      <protection/>
    </xf>
    <xf numFmtId="0" fontId="5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3" fontId="37" fillId="0" borderId="0">
      <alignment/>
      <protection/>
    </xf>
    <xf numFmtId="0" fontId="55"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56"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6" fontId="6" fillId="0" borderId="0">
      <alignment/>
      <protection/>
    </xf>
    <xf numFmtId="0" fontId="6" fillId="0" borderId="0">
      <alignment/>
      <protection/>
    </xf>
    <xf numFmtId="0" fontId="56" fillId="0" borderId="0">
      <alignment/>
      <protection/>
    </xf>
    <xf numFmtId="0" fontId="6" fillId="0" borderId="0">
      <alignment/>
      <protection/>
    </xf>
    <xf numFmtId="0" fontId="56" fillId="0" borderId="0">
      <alignment/>
      <protection/>
    </xf>
    <xf numFmtId="0" fontId="6" fillId="0" borderId="0">
      <alignment/>
      <protection/>
    </xf>
    <xf numFmtId="0" fontId="6" fillId="0" borderId="0">
      <alignment/>
      <protection/>
    </xf>
    <xf numFmtId="0" fontId="55" fillId="56" borderId="11" applyNumberFormat="0" applyFont="0" applyAlignment="0" applyProtection="0"/>
    <xf numFmtId="0" fontId="56" fillId="56" borderId="11"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56" fillId="56" borderId="11"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38" fillId="2" borderId="13" applyNumberFormat="0" applyAlignment="0" applyProtection="0"/>
    <xf numFmtId="0" fontId="6" fillId="16" borderId="0">
      <alignment/>
      <protection/>
    </xf>
    <xf numFmtId="9" fontId="5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6" fillId="57" borderId="0">
      <alignment/>
      <protection/>
    </xf>
    <xf numFmtId="0" fontId="40" fillId="0" borderId="0" applyNumberFormat="0" applyFill="0" applyBorder="0" applyAlignment="0" applyProtection="0"/>
  </cellStyleXfs>
  <cellXfs count="39">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2" xfId="0" applyFont="1" applyFill="1" applyBorder="1" applyAlignment="1" applyProtection="1">
      <alignment horizontal="center" vertical="center"/>
      <protection/>
    </xf>
    <xf numFmtId="0" fontId="3" fillId="58" borderId="22" xfId="0" applyFont="1" applyFill="1" applyBorder="1" applyAlignment="1">
      <alignment horizontal="center" vertical="center"/>
    </xf>
    <xf numFmtId="49" fontId="3" fillId="58" borderId="22" xfId="0" applyNumberFormat="1" applyFont="1" applyFill="1" applyBorder="1" applyAlignment="1" applyProtection="1">
      <alignment horizontal="center" vertical="center"/>
      <protection/>
    </xf>
    <xf numFmtId="49" fontId="3" fillId="58" borderId="22" xfId="0" applyNumberFormat="1" applyFont="1" applyFill="1" applyBorder="1" applyAlignment="1" applyProtection="1">
      <alignment horizontal="center" vertical="center" wrapText="1"/>
      <protection/>
    </xf>
    <xf numFmtId="0" fontId="4" fillId="58" borderId="23" xfId="0" applyNumberFormat="1" applyFont="1" applyFill="1" applyBorder="1" applyAlignment="1" applyProtection="1">
      <alignment horizontal="center"/>
      <protection/>
    </xf>
    <xf numFmtId="0" fontId="4" fillId="58" borderId="23" xfId="0" applyFont="1" applyFill="1" applyBorder="1" applyAlignment="1" applyProtection="1">
      <alignment horizontal="centerContinuous"/>
      <protection/>
    </xf>
    <xf numFmtId="0" fontId="4" fillId="58" borderId="23" xfId="0" applyFont="1" applyFill="1" applyBorder="1" applyAlignment="1" applyProtection="1">
      <alignment horizontal="center"/>
      <protection/>
    </xf>
    <xf numFmtId="0" fontId="4" fillId="58" borderId="23" xfId="0" applyFont="1" applyFill="1" applyBorder="1" applyAlignment="1">
      <alignment horizontal="center"/>
    </xf>
    <xf numFmtId="49" fontId="4" fillId="58" borderId="23" xfId="0" applyNumberFormat="1" applyFont="1" applyFill="1" applyBorder="1" applyAlignment="1" applyProtection="1">
      <alignment horizontal="center"/>
      <protection/>
    </xf>
    <xf numFmtId="0" fontId="4" fillId="58" borderId="24" xfId="0" applyNumberFormat="1" applyFont="1" applyFill="1" applyBorder="1" applyAlignment="1" quotePrefix="1">
      <alignment horizontal="left"/>
    </xf>
    <xf numFmtId="164" fontId="4" fillId="58" borderId="24" xfId="0" applyNumberFormat="1" applyFont="1" applyFill="1" applyBorder="1" applyAlignment="1" applyProtection="1">
      <alignment horizontal="right"/>
      <protection/>
    </xf>
    <xf numFmtId="0" fontId="4" fillId="58" borderId="24" xfId="0" applyNumberFormat="1" applyFont="1" applyFill="1" applyBorder="1" applyAlignment="1">
      <alignment horizontal="center"/>
    </xf>
    <xf numFmtId="165" fontId="4" fillId="58" borderId="25" xfId="1821" applyNumberFormat="1" applyFont="1" applyFill="1" applyBorder="1" applyAlignment="1" applyProtection="1">
      <alignment horizontal="right"/>
      <protection/>
    </xf>
    <xf numFmtId="0" fontId="7" fillId="58" borderId="24" xfId="0" applyFont="1" applyFill="1" applyBorder="1" applyAlignment="1" applyProtection="1" quotePrefix="1">
      <alignment horizontal="left"/>
      <protection/>
    </xf>
    <xf numFmtId="164" fontId="7" fillId="58" borderId="24" xfId="0" applyNumberFormat="1" applyFont="1" applyFill="1" applyBorder="1" applyAlignment="1" applyProtection="1">
      <alignment horizontal="right"/>
      <protection/>
    </xf>
    <xf numFmtId="164" fontId="7" fillId="58" borderId="24" xfId="0" applyNumberFormat="1" applyFont="1" applyFill="1" applyBorder="1" applyAlignment="1" applyProtection="1">
      <alignment/>
      <protection/>
    </xf>
    <xf numFmtId="165" fontId="7" fillId="58" borderId="25" xfId="1821" applyNumberFormat="1" applyFont="1" applyFill="1" applyBorder="1" applyAlignment="1" applyProtection="1">
      <alignment horizontal="right"/>
      <protection/>
    </xf>
    <xf numFmtId="0" fontId="7" fillId="58" borderId="24" xfId="0" applyFont="1" applyFill="1" applyBorder="1" applyAlignment="1" applyProtection="1">
      <alignment horizontal="left"/>
      <protection/>
    </xf>
    <xf numFmtId="0" fontId="7" fillId="58" borderId="26" xfId="0" applyFont="1" applyFill="1" applyBorder="1" applyAlignment="1" applyProtection="1">
      <alignment horizontal="left"/>
      <protection/>
    </xf>
    <xf numFmtId="164" fontId="7" fillId="58" borderId="26" xfId="0" applyNumberFormat="1" applyFont="1" applyFill="1" applyBorder="1" applyAlignment="1" applyProtection="1">
      <alignment horizontal="right"/>
      <protection/>
    </xf>
    <xf numFmtId="164" fontId="7" fillId="58" borderId="26" xfId="0" applyNumberFormat="1" applyFont="1" applyFill="1" applyBorder="1" applyAlignment="1" applyProtection="1">
      <alignment/>
      <protection/>
    </xf>
    <xf numFmtId="165" fontId="7" fillId="58" borderId="27" xfId="1821" applyNumberFormat="1" applyFont="1" applyFill="1" applyBorder="1" applyAlignment="1" applyProtection="1">
      <alignment horizontal="right"/>
      <protection/>
    </xf>
    <xf numFmtId="0" fontId="0" fillId="58" borderId="0" xfId="0" applyFill="1" applyBorder="1" applyAlignment="1">
      <alignment/>
    </xf>
    <xf numFmtId="165" fontId="0" fillId="58" borderId="0" xfId="0" applyNumberFormat="1" applyFill="1" applyBorder="1" applyAlignment="1">
      <alignment/>
    </xf>
    <xf numFmtId="164" fontId="7" fillId="58" borderId="0" xfId="0" applyNumberFormat="1" applyFont="1" applyFill="1" applyBorder="1" applyAlignment="1" applyProtection="1">
      <alignment horizontal="right"/>
      <protection/>
    </xf>
    <xf numFmtId="0" fontId="9" fillId="58" borderId="0" xfId="1821" applyFont="1" applyFill="1" applyBorder="1" applyAlignment="1" applyProtection="1" quotePrefix="1">
      <alignment vertical="center" wrapText="1"/>
      <protection/>
    </xf>
    <xf numFmtId="0" fontId="6" fillId="58" borderId="0" xfId="1821" applyFill="1">
      <alignment/>
      <protection/>
    </xf>
    <xf numFmtId="165" fontId="7" fillId="0" borderId="27" xfId="1821" applyNumberFormat="1" applyFont="1" applyFill="1" applyBorder="1" applyAlignment="1" applyProtection="1">
      <alignment horizontal="right"/>
      <protection/>
    </xf>
    <xf numFmtId="0" fontId="9" fillId="58" borderId="0" xfId="1821" applyFont="1" applyFill="1" applyBorder="1" applyAlignment="1" applyProtection="1" quotePrefix="1">
      <alignment wrapText="1"/>
      <protection/>
    </xf>
    <xf numFmtId="0" fontId="11" fillId="58" borderId="0" xfId="1603" applyNumberFormat="1" applyFont="1" applyFill="1" applyBorder="1" applyAlignment="1" applyProtection="1" quotePrefix="1">
      <alignment wrapText="1"/>
      <protection/>
    </xf>
    <xf numFmtId="0" fontId="9" fillId="58" borderId="0" xfId="1821" applyFont="1" applyFill="1" applyBorder="1" applyAlignment="1" applyProtection="1" quotePrefix="1">
      <alignment horizontal="left" wrapText="1"/>
      <protection/>
    </xf>
    <xf numFmtId="0" fontId="11" fillId="58" borderId="0" xfId="1603" applyNumberFormat="1" applyFont="1" applyFill="1" applyBorder="1" applyAlignment="1" applyProtection="1" quotePrefix="1">
      <alignment horizontal="left"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6" xfId="0" applyFont="1" applyFill="1" applyBorder="1" applyAlignment="1" quotePrefix="1">
      <alignment horizontal="center" vertical="center"/>
    </xf>
    <xf numFmtId="0" fontId="9" fillId="58" borderId="28" xfId="1821" applyFont="1" applyFill="1" applyBorder="1" applyAlignment="1" applyProtection="1" quotePrefix="1">
      <alignment horizontal="left"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zoomScalePageLayoutView="0" workbookViewId="0" topLeftCell="A1">
      <selection activeCell="A54" sqref="A54:D54"/>
    </sheetView>
  </sheetViews>
  <sheetFormatPr defaultColWidth="0" defaultRowHeight="12.75" zeroHeight="1"/>
  <cols>
    <col min="1" max="1" width="14.28125" style="1" customWidth="1"/>
    <col min="2" max="21" width="11.421875" style="1" customWidth="1"/>
    <col min="22" max="22" width="11.421875" style="25" customWidth="1"/>
    <col min="23" max="255" width="11.421875" style="25" hidden="1" customWidth="1"/>
    <col min="256" max="16384" width="3.421875" style="25" hidden="1" customWidth="1"/>
  </cols>
  <sheetData>
    <row r="1" spans="1:20" ht="18" customHeight="1">
      <c r="A1" s="35" t="s">
        <v>0</v>
      </c>
      <c r="B1" s="35"/>
      <c r="C1" s="35"/>
      <c r="D1" s="35"/>
      <c r="E1" s="35"/>
      <c r="F1" s="35"/>
      <c r="G1" s="35"/>
      <c r="H1" s="35"/>
      <c r="I1" s="35"/>
      <c r="J1" s="35"/>
      <c r="K1" s="35"/>
      <c r="L1" s="35"/>
      <c r="M1" s="35"/>
      <c r="N1" s="35"/>
      <c r="O1" s="35"/>
      <c r="P1" s="35"/>
      <c r="Q1" s="35"/>
      <c r="R1" s="35"/>
      <c r="S1" s="35"/>
      <c r="T1" s="35"/>
    </row>
    <row r="2" spans="1:20" ht="18" customHeight="1">
      <c r="A2" s="36" t="s">
        <v>62</v>
      </c>
      <c r="B2" s="36"/>
      <c r="C2" s="36"/>
      <c r="D2" s="36"/>
      <c r="E2" s="36"/>
      <c r="F2" s="36"/>
      <c r="G2" s="36"/>
      <c r="H2" s="36"/>
      <c r="I2" s="36"/>
      <c r="J2" s="36"/>
      <c r="K2" s="36"/>
      <c r="L2" s="36"/>
      <c r="M2" s="36"/>
      <c r="N2" s="36"/>
      <c r="O2" s="36"/>
      <c r="P2" s="36"/>
      <c r="Q2" s="36"/>
      <c r="R2" s="36"/>
      <c r="S2" s="36"/>
      <c r="T2" s="36"/>
    </row>
    <row r="3" spans="1:20" ht="18" customHeight="1" thickBot="1">
      <c r="A3" s="37" t="s">
        <v>1</v>
      </c>
      <c r="B3" s="37"/>
      <c r="C3" s="37"/>
      <c r="D3" s="37"/>
      <c r="E3" s="37"/>
      <c r="F3" s="37"/>
      <c r="G3" s="37"/>
      <c r="H3" s="37"/>
      <c r="I3" s="37"/>
      <c r="J3" s="37"/>
      <c r="K3" s="37"/>
      <c r="L3" s="37"/>
      <c r="M3" s="37"/>
      <c r="N3" s="37"/>
      <c r="O3" s="37"/>
      <c r="P3" s="37"/>
      <c r="Q3" s="37"/>
      <c r="R3" s="37"/>
      <c r="S3" s="37"/>
      <c r="T3" s="37"/>
    </row>
    <row r="4" spans="1:22" ht="28.5" customHeight="1" thickBot="1">
      <c r="A4" s="2" t="s">
        <v>2</v>
      </c>
      <c r="B4" s="3">
        <v>1993</v>
      </c>
      <c r="C4" s="3">
        <v>1994</v>
      </c>
      <c r="D4" s="4">
        <v>1995</v>
      </c>
      <c r="E4" s="4">
        <v>1996</v>
      </c>
      <c r="F4" s="4">
        <v>1997</v>
      </c>
      <c r="G4" s="4">
        <v>1998</v>
      </c>
      <c r="H4" s="3">
        <v>1999</v>
      </c>
      <c r="I4" s="5" t="s">
        <v>3</v>
      </c>
      <c r="J4" s="5" t="s">
        <v>4</v>
      </c>
      <c r="K4" s="5" t="s">
        <v>5</v>
      </c>
      <c r="L4" s="5" t="s">
        <v>6</v>
      </c>
      <c r="M4" s="5" t="s">
        <v>7</v>
      </c>
      <c r="N4" s="5" t="s">
        <v>8</v>
      </c>
      <c r="O4" s="5" t="s">
        <v>9</v>
      </c>
      <c r="P4" s="5" t="s">
        <v>10</v>
      </c>
      <c r="Q4" s="5" t="s">
        <v>11</v>
      </c>
      <c r="R4" s="5" t="s">
        <v>12</v>
      </c>
      <c r="S4" s="5" t="s">
        <v>13</v>
      </c>
      <c r="T4" s="6" t="s">
        <v>14</v>
      </c>
      <c r="U4" s="6" t="s">
        <v>40</v>
      </c>
      <c r="V4" s="6" t="s">
        <v>61</v>
      </c>
    </row>
    <row r="5" spans="1:20" ht="3" customHeight="1">
      <c r="A5" s="7"/>
      <c r="B5" s="8"/>
      <c r="C5" s="9"/>
      <c r="D5" s="10"/>
      <c r="E5" s="10"/>
      <c r="F5" s="10"/>
      <c r="G5" s="10"/>
      <c r="H5" s="9"/>
      <c r="I5" s="11"/>
      <c r="J5" s="11"/>
      <c r="K5" s="11"/>
      <c r="L5" s="11"/>
      <c r="M5" s="11"/>
      <c r="N5" s="11"/>
      <c r="O5" s="11"/>
      <c r="P5" s="11"/>
      <c r="Q5" s="11"/>
      <c r="R5" s="11"/>
      <c r="S5" s="11"/>
      <c r="T5" s="11"/>
    </row>
    <row r="6" spans="1:22" ht="12" customHeight="1">
      <c r="A6" s="12" t="s">
        <v>15</v>
      </c>
      <c r="B6" s="13">
        <v>18278.200000000004</v>
      </c>
      <c r="C6" s="13">
        <v>28318.799999999992</v>
      </c>
      <c r="D6" s="13">
        <v>41071.80000000001</v>
      </c>
      <c r="E6" s="13">
        <v>53219.40000000002</v>
      </c>
      <c r="F6" s="13">
        <v>59823.5</v>
      </c>
      <c r="G6" s="13">
        <v>74732.40000000001</v>
      </c>
      <c r="H6" s="13">
        <v>81403.2</v>
      </c>
      <c r="I6" s="13">
        <v>90731.3</v>
      </c>
      <c r="J6" s="13">
        <v>100243.10000000003</v>
      </c>
      <c r="K6" s="13">
        <v>116218.4</v>
      </c>
      <c r="L6" s="13">
        <v>125893</v>
      </c>
      <c r="M6" s="13">
        <v>135015</v>
      </c>
      <c r="N6" s="13">
        <v>147412.40000000002</v>
      </c>
      <c r="O6" s="13">
        <v>160093.49999999997</v>
      </c>
      <c r="P6" s="13">
        <v>186470.00000000003</v>
      </c>
      <c r="Q6" s="13">
        <v>203070.2</v>
      </c>
      <c r="R6" s="13">
        <v>252153.50000000003</v>
      </c>
      <c r="S6" s="13">
        <v>314664.3</v>
      </c>
      <c r="T6" s="13">
        <v>390777.48935026303</v>
      </c>
      <c r="U6" s="13">
        <v>434761.1894923376</v>
      </c>
      <c r="V6" s="13">
        <f>+SUM(V8:V39)</f>
        <v>443038.9123187989</v>
      </c>
    </row>
    <row r="7" spans="1:22" ht="3" customHeight="1">
      <c r="A7" s="14"/>
      <c r="B7" s="13"/>
      <c r="C7" s="13"/>
      <c r="D7" s="13"/>
      <c r="E7" s="13"/>
      <c r="F7" s="13"/>
      <c r="G7" s="13"/>
      <c r="H7" s="13"/>
      <c r="I7" s="13"/>
      <c r="J7" s="13"/>
      <c r="K7" s="13"/>
      <c r="L7" s="13"/>
      <c r="M7" s="13"/>
      <c r="N7" s="13"/>
      <c r="O7" s="13"/>
      <c r="P7" s="13"/>
      <c r="Q7" s="13"/>
      <c r="R7" s="13"/>
      <c r="S7" s="13"/>
      <c r="T7" s="15"/>
      <c r="V7" s="1"/>
    </row>
    <row r="8" spans="1:255" ht="12" customHeight="1">
      <c r="A8" s="16" t="s">
        <v>49</v>
      </c>
      <c r="B8" s="17">
        <v>283.6</v>
      </c>
      <c r="C8" s="17">
        <v>364</v>
      </c>
      <c r="D8" s="17">
        <v>307.5</v>
      </c>
      <c r="E8" s="17">
        <v>339.2</v>
      </c>
      <c r="F8" s="17">
        <v>287</v>
      </c>
      <c r="G8" s="17">
        <v>197.3</v>
      </c>
      <c r="H8" s="17">
        <v>163.5</v>
      </c>
      <c r="I8" s="17">
        <v>140.8</v>
      </c>
      <c r="J8" s="18">
        <v>207.3</v>
      </c>
      <c r="K8" s="17">
        <v>343.3</v>
      </c>
      <c r="L8" s="17">
        <v>711.3</v>
      </c>
      <c r="M8" s="17">
        <v>621</v>
      </c>
      <c r="N8" s="17">
        <v>1110</v>
      </c>
      <c r="O8" s="17">
        <v>958.4</v>
      </c>
      <c r="P8" s="17">
        <v>2347.4</v>
      </c>
      <c r="Q8" s="17">
        <v>2440.2</v>
      </c>
      <c r="R8" s="17">
        <v>2816.1</v>
      </c>
      <c r="S8" s="17">
        <v>2603.1</v>
      </c>
      <c r="T8" s="19">
        <v>3076.701815439999</v>
      </c>
      <c r="U8" s="24">
        <v>3155.9154006099993</v>
      </c>
      <c r="V8" s="24">
        <v>3376.92105486</v>
      </c>
      <c r="IS8" s="26"/>
      <c r="IU8" s="26"/>
    </row>
    <row r="9" spans="1:256" ht="12" customHeight="1">
      <c r="A9" s="20" t="s">
        <v>16</v>
      </c>
      <c r="B9" s="17">
        <v>478.1</v>
      </c>
      <c r="C9" s="17">
        <v>999.6</v>
      </c>
      <c r="D9" s="17">
        <v>960.3</v>
      </c>
      <c r="E9" s="17">
        <v>1214.3</v>
      </c>
      <c r="F9" s="17">
        <v>1380.3</v>
      </c>
      <c r="G9" s="17">
        <v>1611.9</v>
      </c>
      <c r="H9" s="17">
        <v>1641.8</v>
      </c>
      <c r="I9" s="17">
        <v>1775.4</v>
      </c>
      <c r="J9" s="18">
        <v>1703.5</v>
      </c>
      <c r="K9" s="17">
        <v>1987.5</v>
      </c>
      <c r="L9" s="17">
        <v>2503.2</v>
      </c>
      <c r="M9" s="17">
        <v>3161.1</v>
      </c>
      <c r="N9" s="17">
        <v>3928.4</v>
      </c>
      <c r="O9" s="17">
        <v>4556</v>
      </c>
      <c r="P9" s="17">
        <v>5809.9</v>
      </c>
      <c r="Q9" s="17">
        <v>6438.2</v>
      </c>
      <c r="R9" s="17">
        <v>8895.2</v>
      </c>
      <c r="S9" s="17">
        <v>9490.8</v>
      </c>
      <c r="T9" s="19">
        <v>11450.742792</v>
      </c>
      <c r="U9" s="24">
        <v>12762.161942</v>
      </c>
      <c r="V9" s="24">
        <v>13766.626472</v>
      </c>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6"/>
      <c r="IT9" s="27"/>
      <c r="IU9" s="26"/>
      <c r="IV9" s="27"/>
    </row>
    <row r="10" spans="1:256" ht="12" customHeight="1">
      <c r="A10" s="20" t="s">
        <v>17</v>
      </c>
      <c r="B10" s="17">
        <v>260.8</v>
      </c>
      <c r="C10" s="17">
        <v>304.3</v>
      </c>
      <c r="D10" s="17">
        <v>296.8</v>
      </c>
      <c r="E10" s="17">
        <v>350.6</v>
      </c>
      <c r="F10" s="17">
        <v>450.4</v>
      </c>
      <c r="G10" s="17">
        <v>472.2</v>
      </c>
      <c r="H10" s="17">
        <v>517.4</v>
      </c>
      <c r="I10" s="17">
        <v>592.1</v>
      </c>
      <c r="J10" s="18">
        <v>700.1</v>
      </c>
      <c r="K10" s="17">
        <v>689.8</v>
      </c>
      <c r="L10" s="17">
        <v>602.8</v>
      </c>
      <c r="M10" s="17">
        <v>572.3</v>
      </c>
      <c r="N10" s="17">
        <v>637.5</v>
      </c>
      <c r="O10" s="17">
        <v>647.9</v>
      </c>
      <c r="P10" s="17">
        <v>662.3</v>
      </c>
      <c r="Q10" s="17">
        <v>731</v>
      </c>
      <c r="R10" s="17">
        <v>2015.4</v>
      </c>
      <c r="S10" s="17">
        <v>2030.8</v>
      </c>
      <c r="T10" s="19">
        <v>1799.9981720400003</v>
      </c>
      <c r="U10" s="24">
        <v>1687.6625443400003</v>
      </c>
      <c r="V10" s="24">
        <v>2448.12617723</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6"/>
      <c r="IT10" s="27"/>
      <c r="IU10" s="26"/>
      <c r="IV10" s="27"/>
    </row>
    <row r="11" spans="1:256" ht="12" customHeight="1">
      <c r="A11" s="16" t="s">
        <v>18</v>
      </c>
      <c r="B11" s="17">
        <v>127.1</v>
      </c>
      <c r="C11" s="17">
        <v>499</v>
      </c>
      <c r="D11" s="17">
        <v>460.9</v>
      </c>
      <c r="E11" s="17">
        <v>518.1</v>
      </c>
      <c r="F11" s="17">
        <v>419.2</v>
      </c>
      <c r="G11" s="17">
        <v>221.8</v>
      </c>
      <c r="H11" s="17">
        <v>148.5</v>
      </c>
      <c r="I11" s="17">
        <v>111.3</v>
      </c>
      <c r="J11" s="18">
        <v>82.2</v>
      </c>
      <c r="K11" s="17">
        <v>21.7</v>
      </c>
      <c r="L11" s="17">
        <v>0</v>
      </c>
      <c r="M11" s="17">
        <v>20.5</v>
      </c>
      <c r="N11" s="17">
        <v>55.7</v>
      </c>
      <c r="O11" s="17">
        <v>0</v>
      </c>
      <c r="P11" s="17">
        <v>56.4</v>
      </c>
      <c r="Q11" s="17">
        <v>35</v>
      </c>
      <c r="R11" s="17">
        <v>0</v>
      </c>
      <c r="S11" s="17">
        <v>328.6</v>
      </c>
      <c r="T11" s="19">
        <v>1010.8759607100001</v>
      </c>
      <c r="U11" s="24">
        <v>1115.14337202</v>
      </c>
      <c r="V11" s="24">
        <v>1103.45858149</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6"/>
      <c r="IT11" s="27"/>
      <c r="IU11" s="26"/>
      <c r="IV11" s="27"/>
    </row>
    <row r="12" spans="1:256" ht="12" customHeight="1">
      <c r="A12" s="16" t="s">
        <v>19</v>
      </c>
      <c r="B12" s="17">
        <v>248.9</v>
      </c>
      <c r="C12" s="17">
        <v>515.5</v>
      </c>
      <c r="D12" s="17">
        <v>926</v>
      </c>
      <c r="E12" s="17">
        <v>1116.4</v>
      </c>
      <c r="F12" s="17">
        <v>593.5</v>
      </c>
      <c r="G12" s="17">
        <v>649</v>
      </c>
      <c r="H12" s="17">
        <v>786.5</v>
      </c>
      <c r="I12" s="17">
        <v>802.9</v>
      </c>
      <c r="J12" s="18">
        <v>712.8</v>
      </c>
      <c r="K12" s="17">
        <v>607.3</v>
      </c>
      <c r="L12" s="17">
        <v>261.3</v>
      </c>
      <c r="M12" s="17">
        <v>273</v>
      </c>
      <c r="N12" s="17">
        <v>323.2</v>
      </c>
      <c r="O12" s="17">
        <v>420</v>
      </c>
      <c r="P12" s="17">
        <v>486.9</v>
      </c>
      <c r="Q12" s="17">
        <v>1831.9</v>
      </c>
      <c r="R12" s="17">
        <v>1561.6</v>
      </c>
      <c r="S12" s="17">
        <v>8267.1</v>
      </c>
      <c r="T12" s="19">
        <v>36509.558904710015</v>
      </c>
      <c r="U12" s="24">
        <v>36421.67382408001</v>
      </c>
      <c r="V12" s="24">
        <v>36335.77339165001</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6"/>
      <c r="IT12" s="27"/>
      <c r="IU12" s="26"/>
      <c r="IV12" s="27"/>
    </row>
    <row r="13" spans="1:256" ht="12" customHeight="1">
      <c r="A13" s="16" t="s">
        <v>20</v>
      </c>
      <c r="B13" s="17">
        <v>104.3</v>
      </c>
      <c r="C13" s="17">
        <v>191.9</v>
      </c>
      <c r="D13" s="17">
        <v>263.4</v>
      </c>
      <c r="E13" s="17">
        <v>291</v>
      </c>
      <c r="F13" s="17">
        <v>237.1</v>
      </c>
      <c r="G13" s="17">
        <v>185.9</v>
      </c>
      <c r="H13" s="17">
        <v>208.1</v>
      </c>
      <c r="I13" s="17">
        <v>181.6</v>
      </c>
      <c r="J13" s="18">
        <v>223.4</v>
      </c>
      <c r="K13" s="17">
        <v>342.9</v>
      </c>
      <c r="L13" s="17">
        <v>509.2</v>
      </c>
      <c r="M13" s="17">
        <v>437.2</v>
      </c>
      <c r="N13" s="17">
        <v>593.1</v>
      </c>
      <c r="O13" s="17">
        <v>889.7</v>
      </c>
      <c r="P13" s="17">
        <v>901.6</v>
      </c>
      <c r="Q13" s="17">
        <v>1068</v>
      </c>
      <c r="R13" s="17">
        <v>1270</v>
      </c>
      <c r="S13" s="17">
        <v>1303.9</v>
      </c>
      <c r="T13" s="19">
        <v>2222.9667802000004</v>
      </c>
      <c r="U13" s="24">
        <v>2138.72931675</v>
      </c>
      <c r="V13" s="24">
        <v>2001.07633272</v>
      </c>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6"/>
      <c r="IT13" s="27"/>
      <c r="IU13" s="26"/>
      <c r="IV13" s="27"/>
    </row>
    <row r="14" spans="1:256" ht="12" customHeight="1">
      <c r="A14" s="16" t="s">
        <v>50</v>
      </c>
      <c r="B14" s="17">
        <v>212.3</v>
      </c>
      <c r="C14" s="17">
        <v>1024.7</v>
      </c>
      <c r="D14" s="17">
        <v>992</v>
      </c>
      <c r="E14" s="17">
        <v>1088.1</v>
      </c>
      <c r="F14" s="17">
        <v>961.6</v>
      </c>
      <c r="G14" s="17">
        <v>1067.3</v>
      </c>
      <c r="H14" s="17">
        <v>1021.8</v>
      </c>
      <c r="I14" s="17">
        <v>998.6</v>
      </c>
      <c r="J14" s="18">
        <v>946.8</v>
      </c>
      <c r="K14" s="17">
        <v>926.9</v>
      </c>
      <c r="L14" s="17">
        <v>887.7</v>
      </c>
      <c r="M14" s="17">
        <v>1062.9</v>
      </c>
      <c r="N14" s="17">
        <v>1416</v>
      </c>
      <c r="O14" s="17">
        <v>881.7</v>
      </c>
      <c r="P14" s="17">
        <v>6005.4</v>
      </c>
      <c r="Q14" s="17">
        <v>7069.9</v>
      </c>
      <c r="R14" s="17">
        <v>9215</v>
      </c>
      <c r="S14" s="17">
        <v>8236.2</v>
      </c>
      <c r="T14" s="19">
        <v>14225.862992130002</v>
      </c>
      <c r="U14" s="30">
        <v>16412.929915198998</v>
      </c>
      <c r="V14" s="30">
        <v>18317.023324829</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6"/>
      <c r="IT14" s="27"/>
      <c r="IU14" s="26"/>
      <c r="IV14" s="27"/>
    </row>
    <row r="15" spans="1:256" ht="12" customHeight="1">
      <c r="A15" s="16" t="s">
        <v>51</v>
      </c>
      <c r="B15" s="17">
        <v>2071.5</v>
      </c>
      <c r="C15" s="17">
        <v>2511.8</v>
      </c>
      <c r="D15" s="17">
        <v>2722</v>
      </c>
      <c r="E15" s="17">
        <v>3037.6</v>
      </c>
      <c r="F15" s="17">
        <v>3178.3999999999996</v>
      </c>
      <c r="G15" s="17">
        <v>3068.8</v>
      </c>
      <c r="H15" s="17">
        <v>2915.3</v>
      </c>
      <c r="I15" s="17">
        <v>2766.3999999999996</v>
      </c>
      <c r="J15" s="18">
        <v>2696.3</v>
      </c>
      <c r="K15" s="17">
        <v>4064</v>
      </c>
      <c r="L15" s="17">
        <v>4016.3</v>
      </c>
      <c r="M15" s="17">
        <v>5664.6</v>
      </c>
      <c r="N15" s="17">
        <v>5534.400000000001</v>
      </c>
      <c r="O15" s="17">
        <v>6896.7</v>
      </c>
      <c r="P15" s="17">
        <v>6623.3</v>
      </c>
      <c r="Q15" s="17">
        <v>6300.6</v>
      </c>
      <c r="R15" s="17">
        <v>13183</v>
      </c>
      <c r="S15" s="17">
        <v>12547</v>
      </c>
      <c r="T15" s="19">
        <v>17318.59818899</v>
      </c>
      <c r="U15" s="24">
        <v>23284.81655577</v>
      </c>
      <c r="V15" s="24">
        <v>26135.886505817867</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6"/>
      <c r="IT15" s="27"/>
      <c r="IU15" s="26"/>
      <c r="IV15" s="27"/>
    </row>
    <row r="16" spans="1:256" ht="12" customHeight="1">
      <c r="A16" s="16" t="s">
        <v>52</v>
      </c>
      <c r="B16" s="17">
        <v>960.6</v>
      </c>
      <c r="C16" s="17">
        <v>1473.3</v>
      </c>
      <c r="D16" s="17">
        <v>2465.4</v>
      </c>
      <c r="E16" s="17">
        <v>7390.4</v>
      </c>
      <c r="F16" s="17">
        <v>11789.2</v>
      </c>
      <c r="G16" s="17">
        <v>20366.5</v>
      </c>
      <c r="H16" s="17">
        <v>22962.1</v>
      </c>
      <c r="I16" s="17">
        <v>28718.1</v>
      </c>
      <c r="J16" s="18">
        <v>32788.5</v>
      </c>
      <c r="K16" s="17">
        <v>38284.9</v>
      </c>
      <c r="L16" s="17">
        <v>41634</v>
      </c>
      <c r="M16" s="17">
        <v>42310</v>
      </c>
      <c r="N16" s="17">
        <v>43527.4</v>
      </c>
      <c r="O16" s="17">
        <v>44085.9</v>
      </c>
      <c r="P16" s="17">
        <v>44079.5</v>
      </c>
      <c r="Q16" s="17">
        <v>45579.6</v>
      </c>
      <c r="R16" s="17">
        <v>47529.5</v>
      </c>
      <c r="S16" s="17">
        <v>52578.5</v>
      </c>
      <c r="T16" s="19">
        <v>56232.15112791976</v>
      </c>
      <c r="U16" s="24">
        <v>58773.818802299764</v>
      </c>
      <c r="V16" s="24">
        <v>57056.44110705977</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6"/>
      <c r="IT16" s="27"/>
      <c r="IU16" s="26"/>
      <c r="IV16" s="27"/>
    </row>
    <row r="17" spans="1:256" ht="12" customHeight="1">
      <c r="A17" s="16" t="s">
        <v>21</v>
      </c>
      <c r="B17" s="17">
        <v>296.7</v>
      </c>
      <c r="C17" s="17">
        <v>552</v>
      </c>
      <c r="D17" s="17">
        <v>462.3</v>
      </c>
      <c r="E17" s="17">
        <v>606.7</v>
      </c>
      <c r="F17" s="17">
        <v>713.9</v>
      </c>
      <c r="G17" s="17">
        <v>838.1</v>
      </c>
      <c r="H17" s="17">
        <v>860.4</v>
      </c>
      <c r="I17" s="17">
        <v>998.1</v>
      </c>
      <c r="J17" s="18">
        <v>1345.9</v>
      </c>
      <c r="K17" s="17">
        <v>1314.6</v>
      </c>
      <c r="L17" s="17">
        <v>1778</v>
      </c>
      <c r="M17" s="17">
        <v>2592.2</v>
      </c>
      <c r="N17" s="17">
        <v>2710</v>
      </c>
      <c r="O17" s="17">
        <v>2680.9</v>
      </c>
      <c r="P17" s="17">
        <v>2692.1</v>
      </c>
      <c r="Q17" s="17">
        <v>3153.3</v>
      </c>
      <c r="R17" s="17">
        <v>3643.7</v>
      </c>
      <c r="S17" s="17">
        <v>3697.7</v>
      </c>
      <c r="T17" s="19">
        <v>4425.469796789</v>
      </c>
      <c r="U17" s="24">
        <v>4263.601646210001</v>
      </c>
      <c r="V17" s="24">
        <v>4112.322240779999</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6"/>
      <c r="IT17" s="27"/>
      <c r="IU17" s="26"/>
      <c r="IV17" s="27"/>
    </row>
    <row r="18" spans="1:256" ht="12" customHeight="1">
      <c r="A18" s="16" t="s">
        <v>22</v>
      </c>
      <c r="B18" s="17">
        <v>280.3</v>
      </c>
      <c r="C18" s="17">
        <v>405.6</v>
      </c>
      <c r="D18" s="17">
        <v>411.7</v>
      </c>
      <c r="E18" s="17">
        <v>464.5</v>
      </c>
      <c r="F18" s="17">
        <v>517.2</v>
      </c>
      <c r="G18" s="17">
        <v>589.5</v>
      </c>
      <c r="H18" s="17">
        <v>559.1</v>
      </c>
      <c r="I18" s="17">
        <v>626.9</v>
      </c>
      <c r="J18" s="18">
        <v>598.9</v>
      </c>
      <c r="K18" s="17">
        <v>636.6</v>
      </c>
      <c r="L18" s="17">
        <v>1181.3</v>
      </c>
      <c r="M18" s="17">
        <v>1536.4</v>
      </c>
      <c r="N18" s="17">
        <v>1889.8</v>
      </c>
      <c r="O18" s="17">
        <v>1972.4</v>
      </c>
      <c r="P18" s="17">
        <v>3174.9</v>
      </c>
      <c r="Q18" s="17">
        <v>3801.1</v>
      </c>
      <c r="R18" s="17">
        <v>6410</v>
      </c>
      <c r="S18" s="17">
        <v>7632.2</v>
      </c>
      <c r="T18" s="19">
        <v>8499.304427039999</v>
      </c>
      <c r="U18" s="24">
        <v>8074.119044854249</v>
      </c>
      <c r="V18" s="24">
        <v>7624.521458698254</v>
      </c>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6"/>
      <c r="IT18" s="27"/>
      <c r="IU18" s="26"/>
      <c r="IV18" s="27"/>
    </row>
    <row r="19" spans="1:256" ht="12" customHeight="1">
      <c r="A19" s="16" t="s">
        <v>23</v>
      </c>
      <c r="B19" s="17">
        <v>497.8</v>
      </c>
      <c r="C19" s="17">
        <v>515.8</v>
      </c>
      <c r="D19" s="17">
        <v>858.2</v>
      </c>
      <c r="E19" s="17">
        <v>983.7</v>
      </c>
      <c r="F19" s="17">
        <v>1168.5</v>
      </c>
      <c r="G19" s="17">
        <v>1309.7</v>
      </c>
      <c r="H19" s="17">
        <v>1512.2</v>
      </c>
      <c r="I19" s="17">
        <v>1599.1</v>
      </c>
      <c r="J19" s="18">
        <v>1579.2</v>
      </c>
      <c r="K19" s="17">
        <v>1540.7</v>
      </c>
      <c r="L19" s="17">
        <v>2018.1</v>
      </c>
      <c r="M19" s="17">
        <v>2417.5</v>
      </c>
      <c r="N19" s="17">
        <v>1999.4</v>
      </c>
      <c r="O19" s="17">
        <v>2309.5</v>
      </c>
      <c r="P19" s="17">
        <v>2236.3</v>
      </c>
      <c r="Q19" s="17">
        <v>1773</v>
      </c>
      <c r="R19" s="17">
        <v>3140.8</v>
      </c>
      <c r="S19" s="17">
        <v>3794.9</v>
      </c>
      <c r="T19" s="19">
        <v>3528.9286027999997</v>
      </c>
      <c r="U19" s="24">
        <v>3039.6414338699997</v>
      </c>
      <c r="V19" s="24">
        <v>2896.3351777500006</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6"/>
      <c r="IT19" s="27"/>
      <c r="IU19" s="26"/>
      <c r="IV19" s="27"/>
    </row>
    <row r="20" spans="1:256" ht="12" customHeight="1">
      <c r="A20" s="16" t="s">
        <v>24</v>
      </c>
      <c r="B20" s="17">
        <v>30</v>
      </c>
      <c r="C20" s="17">
        <v>22.6</v>
      </c>
      <c r="D20" s="17">
        <v>14.2</v>
      </c>
      <c r="E20" s="17">
        <v>16.1</v>
      </c>
      <c r="F20" s="17">
        <v>12.7</v>
      </c>
      <c r="G20" s="17">
        <v>10.4</v>
      </c>
      <c r="H20" s="17">
        <v>0</v>
      </c>
      <c r="I20" s="17">
        <v>163.1</v>
      </c>
      <c r="J20" s="18">
        <v>456.7</v>
      </c>
      <c r="K20" s="17">
        <v>719.2</v>
      </c>
      <c r="L20" s="17">
        <v>1346.4</v>
      </c>
      <c r="M20" s="17">
        <v>1271.5</v>
      </c>
      <c r="N20" s="17">
        <v>2461.8</v>
      </c>
      <c r="O20" s="17">
        <v>2451.8</v>
      </c>
      <c r="P20" s="17">
        <v>2481.4</v>
      </c>
      <c r="Q20" s="17">
        <v>2466.4</v>
      </c>
      <c r="R20" s="17">
        <v>3909.2</v>
      </c>
      <c r="S20" s="17">
        <v>4022.9</v>
      </c>
      <c r="T20" s="19">
        <v>3745.08920923</v>
      </c>
      <c r="U20" s="24">
        <v>3642.85730601</v>
      </c>
      <c r="V20" s="24">
        <v>3646.3703291499996</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6"/>
      <c r="IT20" s="27"/>
      <c r="IU20" s="26"/>
      <c r="IV20" s="27"/>
    </row>
    <row r="21" spans="1:256" ht="12" customHeight="1">
      <c r="A21" s="16" t="s">
        <v>25</v>
      </c>
      <c r="B21" s="17">
        <v>2260.8</v>
      </c>
      <c r="C21" s="17">
        <v>2811.6</v>
      </c>
      <c r="D21" s="17">
        <v>3371.9</v>
      </c>
      <c r="E21" s="17">
        <v>3876.2</v>
      </c>
      <c r="F21" s="17">
        <v>4006.9</v>
      </c>
      <c r="G21" s="17">
        <v>4514.2</v>
      </c>
      <c r="H21" s="17">
        <v>4749.2</v>
      </c>
      <c r="I21" s="17">
        <v>5161.5</v>
      </c>
      <c r="J21" s="18">
        <v>5004.8</v>
      </c>
      <c r="K21" s="17">
        <v>5864.2</v>
      </c>
      <c r="L21" s="17">
        <v>5672.3</v>
      </c>
      <c r="M21" s="17">
        <v>6231.9</v>
      </c>
      <c r="N21" s="17">
        <v>8160.9</v>
      </c>
      <c r="O21" s="17">
        <v>8830.8</v>
      </c>
      <c r="P21" s="17">
        <v>8480.4</v>
      </c>
      <c r="Q21" s="17">
        <v>12309.9</v>
      </c>
      <c r="R21" s="17">
        <v>20163.4</v>
      </c>
      <c r="S21" s="17">
        <v>22122.9</v>
      </c>
      <c r="T21" s="19">
        <v>24309.00500013819</v>
      </c>
      <c r="U21" s="24">
        <v>26015.274693609554</v>
      </c>
      <c r="V21" s="24">
        <v>24520.85430280332</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6"/>
      <c r="IT21" s="27"/>
      <c r="IU21" s="26"/>
      <c r="IV21" s="27"/>
    </row>
    <row r="22" spans="1:256" ht="12" customHeight="1">
      <c r="A22" s="16" t="s">
        <v>53</v>
      </c>
      <c r="B22" s="17">
        <v>2728.5</v>
      </c>
      <c r="C22" s="17">
        <v>4843</v>
      </c>
      <c r="D22" s="17">
        <v>8643.9</v>
      </c>
      <c r="E22" s="17">
        <v>13396.7</v>
      </c>
      <c r="F22" s="17">
        <v>16609.5</v>
      </c>
      <c r="G22" s="17">
        <v>19628.5</v>
      </c>
      <c r="H22" s="17">
        <v>22410.4</v>
      </c>
      <c r="I22" s="17">
        <v>23341.5</v>
      </c>
      <c r="J22" s="18">
        <v>26960.9</v>
      </c>
      <c r="K22" s="17">
        <v>31200.4</v>
      </c>
      <c r="L22" s="17">
        <v>31147.2</v>
      </c>
      <c r="M22" s="17">
        <v>29988.4</v>
      </c>
      <c r="N22" s="17">
        <v>31790.4</v>
      </c>
      <c r="O22" s="17">
        <v>31975.7</v>
      </c>
      <c r="P22" s="17">
        <v>32316.3</v>
      </c>
      <c r="Q22" s="17">
        <v>32838.6</v>
      </c>
      <c r="R22" s="17">
        <v>33017.5</v>
      </c>
      <c r="S22" s="17">
        <v>38249.7</v>
      </c>
      <c r="T22" s="19">
        <v>38195.93678479999</v>
      </c>
      <c r="U22" s="24">
        <v>39929.30716503002</v>
      </c>
      <c r="V22" s="24">
        <v>39396.56312803999</v>
      </c>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6"/>
      <c r="IT22" s="27"/>
      <c r="IU22" s="26"/>
      <c r="IV22" s="27"/>
    </row>
    <row r="23" spans="1:256" ht="12" customHeight="1">
      <c r="A23" s="16" t="s">
        <v>54</v>
      </c>
      <c r="B23" s="17">
        <v>101</v>
      </c>
      <c r="C23" s="17">
        <v>249.6</v>
      </c>
      <c r="D23" s="17">
        <v>256.2</v>
      </c>
      <c r="E23" s="17">
        <v>251.8</v>
      </c>
      <c r="F23" s="17">
        <v>216</v>
      </c>
      <c r="G23" s="17">
        <v>283</v>
      </c>
      <c r="H23" s="17">
        <v>292.9</v>
      </c>
      <c r="I23" s="17">
        <v>213.7</v>
      </c>
      <c r="J23" s="18">
        <v>180.5</v>
      </c>
      <c r="K23" s="17">
        <v>152.8</v>
      </c>
      <c r="L23" s="17">
        <v>1597.7</v>
      </c>
      <c r="M23" s="17">
        <v>1481.8</v>
      </c>
      <c r="N23" s="17">
        <v>2787.8</v>
      </c>
      <c r="O23" s="17">
        <v>2811.4</v>
      </c>
      <c r="P23" s="17">
        <v>6581.1</v>
      </c>
      <c r="Q23" s="17">
        <v>6757.8</v>
      </c>
      <c r="R23" s="17">
        <v>7770.9</v>
      </c>
      <c r="S23" s="17">
        <v>10069.5</v>
      </c>
      <c r="T23" s="19">
        <v>15140.564540281997</v>
      </c>
      <c r="U23" s="24">
        <v>15528.065734519998</v>
      </c>
      <c r="V23" s="24">
        <v>16402.08469465407</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6"/>
      <c r="IT23" s="27"/>
      <c r="IU23" s="26"/>
      <c r="IV23" s="27"/>
    </row>
    <row r="24" spans="1:256" ht="12" customHeight="1">
      <c r="A24" s="16" t="s">
        <v>26</v>
      </c>
      <c r="B24" s="17">
        <v>162.2</v>
      </c>
      <c r="C24" s="17">
        <v>144.3</v>
      </c>
      <c r="D24" s="17">
        <v>232.7</v>
      </c>
      <c r="E24" s="17">
        <v>244.1</v>
      </c>
      <c r="F24" s="17">
        <v>365.2</v>
      </c>
      <c r="G24" s="17">
        <v>395</v>
      </c>
      <c r="H24" s="17">
        <v>408</v>
      </c>
      <c r="I24" s="17">
        <v>508.3</v>
      </c>
      <c r="J24" s="18">
        <v>466.5</v>
      </c>
      <c r="K24" s="17">
        <v>486.2</v>
      </c>
      <c r="L24" s="17">
        <v>842.6</v>
      </c>
      <c r="M24" s="17">
        <v>851.1</v>
      </c>
      <c r="N24" s="17">
        <v>935.7</v>
      </c>
      <c r="O24" s="17">
        <v>737.8</v>
      </c>
      <c r="P24" s="17">
        <v>653.3</v>
      </c>
      <c r="Q24" s="17">
        <v>486.1</v>
      </c>
      <c r="R24" s="17">
        <v>346.2</v>
      </c>
      <c r="S24" s="17">
        <v>1269.6</v>
      </c>
      <c r="T24" s="19">
        <v>2856.9284915999992</v>
      </c>
      <c r="U24" s="24">
        <v>2871.0511038199993</v>
      </c>
      <c r="V24" s="24">
        <v>2643.240298800001</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6"/>
      <c r="IT24" s="27"/>
      <c r="IU24" s="26"/>
      <c r="IV24" s="27"/>
    </row>
    <row r="25" spans="1:256" ht="12" customHeight="1">
      <c r="A25" s="16" t="s">
        <v>38</v>
      </c>
      <c r="B25" s="17">
        <v>118.2</v>
      </c>
      <c r="C25" s="17">
        <v>222.6</v>
      </c>
      <c r="D25" s="17">
        <v>187.6</v>
      </c>
      <c r="E25" s="17">
        <v>178</v>
      </c>
      <c r="F25" s="17">
        <v>115.2</v>
      </c>
      <c r="G25" s="17">
        <v>101.3</v>
      </c>
      <c r="H25" s="17">
        <v>87.6</v>
      </c>
      <c r="I25" s="17">
        <v>92.2</v>
      </c>
      <c r="J25" s="18">
        <v>129.1</v>
      </c>
      <c r="K25" s="17">
        <v>100.9</v>
      </c>
      <c r="L25" s="17">
        <v>98.4</v>
      </c>
      <c r="M25" s="17">
        <v>270.7</v>
      </c>
      <c r="N25" s="17">
        <v>363.4</v>
      </c>
      <c r="O25" s="17">
        <v>547.9</v>
      </c>
      <c r="P25" s="17">
        <v>648</v>
      </c>
      <c r="Q25" s="17">
        <v>1539.7</v>
      </c>
      <c r="R25" s="17">
        <v>2215.7</v>
      </c>
      <c r="S25" s="17">
        <v>3150.9</v>
      </c>
      <c r="T25" s="19">
        <v>5534.516794750002</v>
      </c>
      <c r="U25" s="24">
        <v>6320.080472565157</v>
      </c>
      <c r="V25" s="24">
        <v>6093.975906816083</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6"/>
      <c r="IT25" s="27"/>
      <c r="IU25" s="26"/>
      <c r="IV25" s="27"/>
    </row>
    <row r="26" spans="1:256" ht="12" customHeight="1">
      <c r="A26" s="16" t="s">
        <v>55</v>
      </c>
      <c r="B26" s="17">
        <v>1273.1</v>
      </c>
      <c r="C26" s="17">
        <v>2348.4</v>
      </c>
      <c r="D26" s="17">
        <v>6427.4</v>
      </c>
      <c r="E26" s="17">
        <v>5463.5</v>
      </c>
      <c r="F26" s="17">
        <v>6706.6</v>
      </c>
      <c r="G26" s="17">
        <v>7989.5</v>
      </c>
      <c r="H26" s="17">
        <v>8623.8</v>
      </c>
      <c r="I26" s="17">
        <v>8795.9</v>
      </c>
      <c r="J26" s="18">
        <v>8635.4</v>
      </c>
      <c r="K26" s="17">
        <v>8704</v>
      </c>
      <c r="L26" s="17">
        <v>8418.2</v>
      </c>
      <c r="M26" s="17">
        <v>9248.8</v>
      </c>
      <c r="N26" s="17">
        <v>11721.7</v>
      </c>
      <c r="O26" s="17">
        <v>16711.1</v>
      </c>
      <c r="P26" s="17">
        <v>17346.2</v>
      </c>
      <c r="Q26" s="17">
        <v>17959.9</v>
      </c>
      <c r="R26" s="17">
        <v>27070.7</v>
      </c>
      <c r="S26" s="17">
        <v>33971.5</v>
      </c>
      <c r="T26" s="19">
        <v>38590.52623070054</v>
      </c>
      <c r="U26" s="24">
        <v>46952.924057491175</v>
      </c>
      <c r="V26" s="24">
        <v>49057.44212739063</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6"/>
      <c r="IT26" s="27"/>
      <c r="IU26" s="26"/>
      <c r="IV26" s="27"/>
    </row>
    <row r="27" spans="1:256" ht="12" customHeight="1">
      <c r="A27" s="16" t="s">
        <v>56</v>
      </c>
      <c r="B27" s="17">
        <v>181.6</v>
      </c>
      <c r="C27" s="17">
        <v>260.3</v>
      </c>
      <c r="D27" s="17">
        <v>147</v>
      </c>
      <c r="E27" s="17">
        <v>192.9</v>
      </c>
      <c r="F27" s="17">
        <v>202.8</v>
      </c>
      <c r="G27" s="17">
        <v>361.5</v>
      </c>
      <c r="H27" s="17">
        <v>290.7</v>
      </c>
      <c r="I27" s="17">
        <v>247.1</v>
      </c>
      <c r="J27" s="18">
        <v>230.8</v>
      </c>
      <c r="K27" s="17">
        <v>312.2</v>
      </c>
      <c r="L27" s="17">
        <v>583.3</v>
      </c>
      <c r="M27" s="17">
        <v>552.7</v>
      </c>
      <c r="N27" s="17">
        <v>491.7</v>
      </c>
      <c r="O27" s="17">
        <v>1506.2</v>
      </c>
      <c r="P27" s="17">
        <v>4245.3</v>
      </c>
      <c r="Q27" s="17">
        <v>4544.6</v>
      </c>
      <c r="R27" s="17">
        <v>4483.8</v>
      </c>
      <c r="S27" s="17">
        <v>4615.4</v>
      </c>
      <c r="T27" s="19">
        <v>5360.258892830001</v>
      </c>
      <c r="U27" s="24">
        <v>5660.428376569998</v>
      </c>
      <c r="V27" s="24">
        <v>5595.2503107699995</v>
      </c>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6"/>
      <c r="IT27" s="27"/>
      <c r="IU27" s="26"/>
      <c r="IV27" s="27"/>
    </row>
    <row r="28" spans="1:256" ht="12" customHeight="1">
      <c r="A28" s="16" t="s">
        <v>39</v>
      </c>
      <c r="B28" s="17">
        <v>106.1</v>
      </c>
      <c r="C28" s="17">
        <v>156.1</v>
      </c>
      <c r="D28" s="17">
        <v>321.4</v>
      </c>
      <c r="E28" s="17">
        <v>308.7</v>
      </c>
      <c r="F28" s="17">
        <v>351.7</v>
      </c>
      <c r="G28" s="17">
        <v>657</v>
      </c>
      <c r="H28" s="17">
        <v>716.1</v>
      </c>
      <c r="I28" s="17">
        <v>855.4</v>
      </c>
      <c r="J28" s="18">
        <v>1005.6</v>
      </c>
      <c r="K28" s="17">
        <v>1001.8</v>
      </c>
      <c r="L28" s="17">
        <v>2829.9</v>
      </c>
      <c r="M28" s="17">
        <v>3057.8</v>
      </c>
      <c r="N28" s="17">
        <v>3012.6</v>
      </c>
      <c r="O28" s="17">
        <v>3360.3</v>
      </c>
      <c r="P28" s="17">
        <v>6250</v>
      </c>
      <c r="Q28" s="17">
        <v>6327.4</v>
      </c>
      <c r="R28" s="17">
        <v>6501.8</v>
      </c>
      <c r="S28" s="17">
        <v>9104.7</v>
      </c>
      <c r="T28" s="19">
        <v>9318.245749000002</v>
      </c>
      <c r="U28" s="24">
        <v>9114.95163908</v>
      </c>
      <c r="V28" s="24">
        <v>8958.784707730001</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6"/>
      <c r="IT28" s="27"/>
      <c r="IU28" s="26"/>
      <c r="IV28" s="27"/>
    </row>
    <row r="29" spans="1:256" ht="12" customHeight="1">
      <c r="A29" s="16" t="s">
        <v>27</v>
      </c>
      <c r="B29" s="17">
        <v>343.7</v>
      </c>
      <c r="C29" s="17">
        <v>1282.8</v>
      </c>
      <c r="D29" s="17">
        <v>1090</v>
      </c>
      <c r="E29" s="17">
        <v>1016.8</v>
      </c>
      <c r="F29" s="17">
        <v>1061.1</v>
      </c>
      <c r="G29" s="17">
        <v>1215.5</v>
      </c>
      <c r="H29" s="17">
        <v>1327.1</v>
      </c>
      <c r="I29" s="17">
        <v>1399.6</v>
      </c>
      <c r="J29" s="18">
        <v>1406.4</v>
      </c>
      <c r="K29" s="17">
        <v>1400.8</v>
      </c>
      <c r="L29" s="17">
        <v>1493.5</v>
      </c>
      <c r="M29" s="17">
        <v>1559.5</v>
      </c>
      <c r="N29" s="17">
        <v>1717.3</v>
      </c>
      <c r="O29" s="17">
        <v>1717.9</v>
      </c>
      <c r="P29" s="17">
        <v>1891.2</v>
      </c>
      <c r="Q29" s="17">
        <v>1975.2</v>
      </c>
      <c r="R29" s="17">
        <v>2355.8</v>
      </c>
      <c r="S29" s="17">
        <v>2219.8</v>
      </c>
      <c r="T29" s="19">
        <v>2082.80191229</v>
      </c>
      <c r="U29" s="24">
        <v>1811.061998</v>
      </c>
      <c r="V29" s="24">
        <v>1785.55832676</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6"/>
      <c r="IT29" s="27"/>
      <c r="IU29" s="26"/>
      <c r="IV29" s="27"/>
    </row>
    <row r="30" spans="1:256" ht="12" customHeight="1">
      <c r="A30" s="16" t="s">
        <v>28</v>
      </c>
      <c r="B30" s="17">
        <v>437.4</v>
      </c>
      <c r="C30" s="17">
        <v>450.3</v>
      </c>
      <c r="D30" s="17">
        <v>643.4</v>
      </c>
      <c r="E30" s="17">
        <v>740.3</v>
      </c>
      <c r="F30" s="17">
        <v>842.5</v>
      </c>
      <c r="G30" s="17">
        <v>855.8</v>
      </c>
      <c r="H30" s="17">
        <v>761.6</v>
      </c>
      <c r="I30" s="17">
        <v>748.8</v>
      </c>
      <c r="J30" s="18">
        <v>993.8</v>
      </c>
      <c r="K30" s="17">
        <v>1320.6</v>
      </c>
      <c r="L30" s="17">
        <v>1505.3</v>
      </c>
      <c r="M30" s="17">
        <v>2000.7</v>
      </c>
      <c r="N30" s="17">
        <v>1927.8</v>
      </c>
      <c r="O30" s="17">
        <v>1880</v>
      </c>
      <c r="P30" s="17">
        <v>2427.8</v>
      </c>
      <c r="Q30" s="17">
        <v>2756.4</v>
      </c>
      <c r="R30" s="17">
        <v>3743.2</v>
      </c>
      <c r="S30" s="17">
        <v>10037.2</v>
      </c>
      <c r="T30" s="19">
        <v>13025.686778969999</v>
      </c>
      <c r="U30" s="24">
        <v>15006.540878049997</v>
      </c>
      <c r="V30" s="24">
        <v>16180.56058547</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6"/>
      <c r="IT30" s="27"/>
      <c r="IU30" s="26"/>
      <c r="IV30" s="27"/>
    </row>
    <row r="31" spans="1:256" ht="12" customHeight="1">
      <c r="A31" s="16" t="s">
        <v>29</v>
      </c>
      <c r="B31" s="17">
        <v>306.3</v>
      </c>
      <c r="C31" s="17">
        <v>345.9</v>
      </c>
      <c r="D31" s="17">
        <v>426.3</v>
      </c>
      <c r="E31" s="17">
        <v>543.9</v>
      </c>
      <c r="F31" s="17">
        <v>599.4</v>
      </c>
      <c r="G31" s="17">
        <v>660.8</v>
      </c>
      <c r="H31" s="17">
        <v>642.2</v>
      </c>
      <c r="I31" s="17">
        <v>842.1</v>
      </c>
      <c r="J31" s="18">
        <v>802.9</v>
      </c>
      <c r="K31" s="17">
        <v>1438</v>
      </c>
      <c r="L31" s="17">
        <v>1211</v>
      </c>
      <c r="M31" s="17">
        <v>2721</v>
      </c>
      <c r="N31" s="17">
        <v>2146</v>
      </c>
      <c r="O31" s="17">
        <v>2712.8</v>
      </c>
      <c r="P31" s="17">
        <v>2771.5</v>
      </c>
      <c r="Q31" s="17">
        <v>2865.4</v>
      </c>
      <c r="R31" s="17">
        <v>4580.1</v>
      </c>
      <c r="S31" s="17">
        <v>4823.5</v>
      </c>
      <c r="T31" s="19">
        <v>4639.830938650002</v>
      </c>
      <c r="U31" s="24">
        <v>4688.193456409999</v>
      </c>
      <c r="V31" s="24">
        <v>4596.637912360001</v>
      </c>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6"/>
      <c r="IT31" s="27"/>
      <c r="IU31" s="26"/>
      <c r="IV31" s="27"/>
    </row>
    <row r="32" spans="1:256" ht="12" customHeight="1">
      <c r="A32" s="16" t="s">
        <v>30</v>
      </c>
      <c r="B32" s="17">
        <v>481.9</v>
      </c>
      <c r="C32" s="17">
        <v>873.6</v>
      </c>
      <c r="D32" s="17">
        <v>1337.6</v>
      </c>
      <c r="E32" s="17">
        <v>1677.4</v>
      </c>
      <c r="F32" s="17">
        <v>1931.2</v>
      </c>
      <c r="G32" s="17">
        <v>1990.2</v>
      </c>
      <c r="H32" s="17">
        <v>1500.5</v>
      </c>
      <c r="I32" s="17">
        <v>2449</v>
      </c>
      <c r="J32" s="18">
        <v>2765.8</v>
      </c>
      <c r="K32" s="17">
        <v>3175</v>
      </c>
      <c r="L32" s="17">
        <v>3150.8</v>
      </c>
      <c r="M32" s="17">
        <v>3225</v>
      </c>
      <c r="N32" s="17">
        <v>4182</v>
      </c>
      <c r="O32" s="17">
        <v>4226.1</v>
      </c>
      <c r="P32" s="17">
        <v>4579.2</v>
      </c>
      <c r="Q32" s="17">
        <v>4514.7</v>
      </c>
      <c r="R32" s="17">
        <v>4476.5</v>
      </c>
      <c r="S32" s="17">
        <v>4879.3</v>
      </c>
      <c r="T32" s="19">
        <v>5271.387042029997</v>
      </c>
      <c r="U32" s="24">
        <v>7416.754197029999</v>
      </c>
      <c r="V32" s="24">
        <v>7822.745652759997</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6"/>
      <c r="IT32" s="27"/>
      <c r="IU32" s="26"/>
      <c r="IV32" s="27"/>
    </row>
    <row r="33" spans="1:256" ht="12" customHeight="1">
      <c r="A33" s="16" t="s">
        <v>31</v>
      </c>
      <c r="B33" s="17">
        <v>2547</v>
      </c>
      <c r="C33" s="17">
        <v>3150.1</v>
      </c>
      <c r="D33" s="17">
        <v>4869.4</v>
      </c>
      <c r="E33" s="17">
        <v>6085.5</v>
      </c>
      <c r="F33" s="17">
        <v>3672.4</v>
      </c>
      <c r="G33" s="17">
        <v>4177.8</v>
      </c>
      <c r="H33" s="17">
        <v>4584.5</v>
      </c>
      <c r="I33" s="17">
        <v>4936.3</v>
      </c>
      <c r="J33" s="18">
        <v>5133.6</v>
      </c>
      <c r="K33" s="17">
        <v>5030.4</v>
      </c>
      <c r="L33" s="17">
        <v>5460.2</v>
      </c>
      <c r="M33" s="17">
        <v>5419.9</v>
      </c>
      <c r="N33" s="17">
        <v>5744.7</v>
      </c>
      <c r="O33" s="17">
        <v>6248.8</v>
      </c>
      <c r="P33" s="17">
        <v>6922.5</v>
      </c>
      <c r="Q33" s="17">
        <v>11390.7</v>
      </c>
      <c r="R33" s="17">
        <v>11258.2</v>
      </c>
      <c r="S33" s="17">
        <v>17287.4</v>
      </c>
      <c r="T33" s="19">
        <v>14023.899785713576</v>
      </c>
      <c r="U33" s="24">
        <v>15105.779222049783</v>
      </c>
      <c r="V33" s="24">
        <v>17336.824703229777</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6"/>
      <c r="IT33" s="27"/>
      <c r="IU33" s="26"/>
      <c r="IV33" s="27"/>
    </row>
    <row r="34" spans="1:256" ht="12" customHeight="1">
      <c r="A34" s="20" t="s">
        <v>32</v>
      </c>
      <c r="B34" s="17">
        <v>187.9</v>
      </c>
      <c r="C34" s="17">
        <v>518.1</v>
      </c>
      <c r="D34" s="17">
        <v>343.3</v>
      </c>
      <c r="E34" s="17">
        <v>411.1</v>
      </c>
      <c r="F34" s="17">
        <v>431.9</v>
      </c>
      <c r="G34" s="17">
        <v>604.8</v>
      </c>
      <c r="H34" s="17">
        <v>601.4</v>
      </c>
      <c r="I34" s="17">
        <v>602.2</v>
      </c>
      <c r="J34" s="18">
        <v>580.6</v>
      </c>
      <c r="K34" s="17">
        <v>576.2</v>
      </c>
      <c r="L34" s="17">
        <v>535.5</v>
      </c>
      <c r="M34" s="17">
        <v>493.4</v>
      </c>
      <c r="N34" s="17">
        <v>690.4</v>
      </c>
      <c r="O34" s="17">
        <v>639.4</v>
      </c>
      <c r="P34" s="17">
        <v>4561.7</v>
      </c>
      <c r="Q34" s="17">
        <v>2068</v>
      </c>
      <c r="R34" s="17">
        <v>1962.7</v>
      </c>
      <c r="S34" s="17">
        <v>2233.2</v>
      </c>
      <c r="T34" s="19">
        <v>2900.1452559699997</v>
      </c>
      <c r="U34" s="24">
        <v>4823.781551699998</v>
      </c>
      <c r="V34" s="24">
        <v>4744.3096276100005</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6"/>
      <c r="IT34" s="27"/>
      <c r="IU34" s="26"/>
      <c r="IV34" s="27"/>
    </row>
    <row r="35" spans="1:256" ht="12" customHeight="1">
      <c r="A35" s="20" t="s">
        <v>57</v>
      </c>
      <c r="B35" s="17">
        <v>416.3</v>
      </c>
      <c r="C35" s="17">
        <v>368.5</v>
      </c>
      <c r="D35" s="17">
        <v>531.9</v>
      </c>
      <c r="E35" s="17">
        <v>363.8</v>
      </c>
      <c r="F35" s="17">
        <v>315.2</v>
      </c>
      <c r="G35" s="17">
        <v>271</v>
      </c>
      <c r="H35" s="17">
        <v>702.4</v>
      </c>
      <c r="I35" s="17">
        <v>817</v>
      </c>
      <c r="J35" s="18">
        <v>712.8</v>
      </c>
      <c r="K35" s="17">
        <v>435.3</v>
      </c>
      <c r="L35" s="17">
        <v>758.1</v>
      </c>
      <c r="M35" s="17">
        <v>1343</v>
      </c>
      <c r="N35" s="17">
        <v>1008.5</v>
      </c>
      <c r="O35" s="17">
        <v>782.9</v>
      </c>
      <c r="P35" s="17">
        <v>1344</v>
      </c>
      <c r="Q35" s="17">
        <v>1507.4</v>
      </c>
      <c r="R35" s="17">
        <v>6637.4</v>
      </c>
      <c r="S35" s="17">
        <v>10069.8</v>
      </c>
      <c r="T35" s="19">
        <v>11277.295198859998</v>
      </c>
      <c r="U35" s="24">
        <v>10924.1173923</v>
      </c>
      <c r="V35" s="24">
        <v>10754.016839040001</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6"/>
      <c r="IT35" s="27"/>
      <c r="IU35" s="26"/>
      <c r="IV35" s="27"/>
    </row>
    <row r="36" spans="1:256" ht="12" customHeight="1">
      <c r="A36" s="16" t="s">
        <v>33</v>
      </c>
      <c r="B36" s="17">
        <v>68.8</v>
      </c>
      <c r="C36" s="17">
        <v>136.2</v>
      </c>
      <c r="D36" s="17">
        <v>52.7</v>
      </c>
      <c r="E36" s="17">
        <v>0</v>
      </c>
      <c r="F36" s="17">
        <v>0</v>
      </c>
      <c r="G36" s="17">
        <v>0</v>
      </c>
      <c r="H36" s="17">
        <v>0</v>
      </c>
      <c r="I36" s="17">
        <v>0</v>
      </c>
      <c r="J36" s="18">
        <v>0</v>
      </c>
      <c r="K36" s="17">
        <v>0</v>
      </c>
      <c r="L36" s="17">
        <v>0</v>
      </c>
      <c r="M36" s="17">
        <v>0</v>
      </c>
      <c r="N36" s="17">
        <v>180</v>
      </c>
      <c r="O36" s="17">
        <v>180</v>
      </c>
      <c r="P36" s="17">
        <v>210</v>
      </c>
      <c r="Q36" s="17">
        <v>0</v>
      </c>
      <c r="R36" s="17">
        <v>0</v>
      </c>
      <c r="S36" s="17">
        <v>0</v>
      </c>
      <c r="T36" s="19">
        <v>52.82999574</v>
      </c>
      <c r="U36" s="24">
        <v>43.13422812</v>
      </c>
      <c r="V36" s="24">
        <v>24.104075429999998</v>
      </c>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6"/>
      <c r="IT36" s="27"/>
      <c r="IU36" s="26"/>
      <c r="IV36" s="27"/>
    </row>
    <row r="37" spans="1:256" ht="12" customHeight="1">
      <c r="A37" s="16" t="s">
        <v>58</v>
      </c>
      <c r="B37" s="17">
        <v>348.4</v>
      </c>
      <c r="C37" s="17">
        <v>348.3</v>
      </c>
      <c r="D37" s="17">
        <v>379.4</v>
      </c>
      <c r="E37" s="17">
        <v>262.3</v>
      </c>
      <c r="F37" s="17">
        <v>78.8</v>
      </c>
      <c r="G37" s="17">
        <v>23.3</v>
      </c>
      <c r="H37" s="17">
        <v>22.6</v>
      </c>
      <c r="I37" s="17">
        <v>17.8</v>
      </c>
      <c r="J37" s="18">
        <v>1053.1</v>
      </c>
      <c r="K37" s="17">
        <v>2754.6</v>
      </c>
      <c r="L37" s="17">
        <v>1882.9</v>
      </c>
      <c r="M37" s="17">
        <v>3528.7</v>
      </c>
      <c r="N37" s="17">
        <v>3464.2</v>
      </c>
      <c r="O37" s="17">
        <v>5514.3</v>
      </c>
      <c r="P37" s="17">
        <v>7074.4</v>
      </c>
      <c r="Q37" s="17">
        <v>9169.7</v>
      </c>
      <c r="R37" s="17">
        <v>9331.2</v>
      </c>
      <c r="S37" s="17">
        <v>21499.9</v>
      </c>
      <c r="T37" s="19">
        <v>27938.08585591003</v>
      </c>
      <c r="U37" s="24">
        <v>40028.939647479994</v>
      </c>
      <c r="V37" s="24">
        <v>40682.49929395003</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6"/>
      <c r="IT37" s="27"/>
      <c r="IU37" s="26"/>
      <c r="IV37" s="27"/>
    </row>
    <row r="38" spans="1:256" ht="12" customHeight="1">
      <c r="A38" s="16" t="s">
        <v>34</v>
      </c>
      <c r="B38" s="17">
        <v>224.6</v>
      </c>
      <c r="C38" s="17">
        <v>305.1</v>
      </c>
      <c r="D38" s="17">
        <v>288.1</v>
      </c>
      <c r="E38" s="17">
        <v>320.9</v>
      </c>
      <c r="F38" s="17">
        <v>372.2</v>
      </c>
      <c r="G38" s="17">
        <v>316.6</v>
      </c>
      <c r="H38" s="17">
        <v>310.2</v>
      </c>
      <c r="I38" s="17">
        <v>189.1</v>
      </c>
      <c r="J38" s="18">
        <v>127.3</v>
      </c>
      <c r="K38" s="17">
        <v>578.7</v>
      </c>
      <c r="L38" s="17">
        <v>874.9</v>
      </c>
      <c r="M38" s="17">
        <v>730.3</v>
      </c>
      <c r="N38" s="17">
        <v>607.1</v>
      </c>
      <c r="O38" s="17">
        <v>743.1</v>
      </c>
      <c r="P38" s="17">
        <v>476</v>
      </c>
      <c r="Q38" s="17">
        <v>730.9</v>
      </c>
      <c r="R38" s="17">
        <v>2076.1</v>
      </c>
      <c r="S38" s="17">
        <v>1844.3</v>
      </c>
      <c r="T38" s="19">
        <v>2504.756909773984</v>
      </c>
      <c r="U38" s="24">
        <v>2425.957703989998</v>
      </c>
      <c r="V38" s="24">
        <v>2381.975247670001</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6"/>
      <c r="IT38" s="27"/>
      <c r="IU38" s="26"/>
      <c r="IV38" s="27"/>
    </row>
    <row r="39" spans="1:256" ht="12" customHeight="1">
      <c r="A39" s="16" t="s">
        <v>35</v>
      </c>
      <c r="B39" s="17">
        <v>132.4</v>
      </c>
      <c r="C39" s="17">
        <v>123.9</v>
      </c>
      <c r="D39" s="17">
        <v>380.9</v>
      </c>
      <c r="E39" s="17">
        <v>468.8</v>
      </c>
      <c r="F39" s="17">
        <v>235.9</v>
      </c>
      <c r="G39" s="17">
        <v>98.2</v>
      </c>
      <c r="H39" s="17">
        <v>75.3</v>
      </c>
      <c r="I39" s="17">
        <v>39.4</v>
      </c>
      <c r="J39" s="18">
        <v>11.6</v>
      </c>
      <c r="K39" s="17">
        <v>206.9</v>
      </c>
      <c r="L39" s="17">
        <v>381.6</v>
      </c>
      <c r="M39" s="17">
        <v>370.1</v>
      </c>
      <c r="N39" s="17">
        <v>293.5</v>
      </c>
      <c r="O39" s="17">
        <v>216.1</v>
      </c>
      <c r="P39" s="17">
        <v>133.7</v>
      </c>
      <c r="Q39" s="17">
        <v>639.6</v>
      </c>
      <c r="R39" s="17">
        <v>572.8</v>
      </c>
      <c r="S39" s="17">
        <v>682</v>
      </c>
      <c r="T39" s="19">
        <v>3708.538422255999</v>
      </c>
      <c r="U39" s="24">
        <v>5321.774870508946</v>
      </c>
      <c r="V39" s="24">
        <v>5240.602423480002</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6"/>
      <c r="IT39" s="27"/>
      <c r="IU39" s="26"/>
      <c r="IV39" s="27"/>
    </row>
    <row r="40" spans="1:22" ht="3" customHeight="1" thickBot="1">
      <c r="A40" s="21"/>
      <c r="B40" s="22"/>
      <c r="C40" s="22"/>
      <c r="D40" s="22"/>
      <c r="E40" s="22"/>
      <c r="F40" s="22"/>
      <c r="G40" s="22"/>
      <c r="H40" s="22"/>
      <c r="I40" s="22"/>
      <c r="J40" s="23"/>
      <c r="K40" s="22"/>
      <c r="L40" s="22"/>
      <c r="M40" s="22"/>
      <c r="N40" s="22"/>
      <c r="O40" s="22"/>
      <c r="P40" s="22"/>
      <c r="Q40" s="22"/>
      <c r="R40" s="22"/>
      <c r="S40" s="22"/>
      <c r="T40" s="22"/>
      <c r="U40" s="22"/>
      <c r="V40" s="22"/>
    </row>
    <row r="41" spans="1:25" ht="31.5" customHeight="1">
      <c r="A41" s="38" t="s">
        <v>37</v>
      </c>
      <c r="B41" s="38"/>
      <c r="C41" s="38"/>
      <c r="D41" s="38"/>
      <c r="E41" s="38"/>
      <c r="F41" s="38"/>
      <c r="G41" s="38"/>
      <c r="H41" s="38"/>
      <c r="I41" s="38"/>
      <c r="J41" s="38"/>
      <c r="K41" s="38"/>
      <c r="L41" s="38"/>
      <c r="M41" s="38"/>
      <c r="N41" s="38"/>
      <c r="O41" s="38"/>
      <c r="P41" s="38"/>
      <c r="Q41" s="38"/>
      <c r="R41" s="29"/>
      <c r="S41" s="29"/>
      <c r="T41" s="29"/>
      <c r="U41" s="29"/>
      <c r="V41" s="29"/>
      <c r="W41" s="29"/>
      <c r="X41" s="29"/>
      <c r="Y41" s="29"/>
    </row>
    <row r="42" spans="1:25" ht="20.25" customHeight="1">
      <c r="A42" s="33" t="s">
        <v>59</v>
      </c>
      <c r="B42" s="33"/>
      <c r="C42" s="33"/>
      <c r="D42" s="33"/>
      <c r="E42" s="33"/>
      <c r="F42" s="33"/>
      <c r="G42" s="33"/>
      <c r="H42" s="33"/>
      <c r="I42" s="33"/>
      <c r="J42" s="33"/>
      <c r="K42" s="33"/>
      <c r="L42" s="33"/>
      <c r="M42" s="33"/>
      <c r="N42" s="33"/>
      <c r="O42" s="33"/>
      <c r="P42" s="33"/>
      <c r="Q42" s="33"/>
      <c r="R42" s="33"/>
      <c r="S42" s="33"/>
      <c r="T42" s="33"/>
      <c r="U42" s="33"/>
      <c r="V42" s="33"/>
      <c r="W42" s="31"/>
      <c r="X42" s="31"/>
      <c r="Y42" s="31"/>
    </row>
    <row r="43" spans="1:25" ht="12" customHeight="1">
      <c r="A43" s="33" t="s">
        <v>41</v>
      </c>
      <c r="B43" s="33"/>
      <c r="C43" s="33"/>
      <c r="D43" s="33"/>
      <c r="E43" s="33"/>
      <c r="F43" s="33"/>
      <c r="G43" s="33"/>
      <c r="H43" s="33"/>
      <c r="I43" s="33"/>
      <c r="J43" s="33"/>
      <c r="K43" s="33"/>
      <c r="L43" s="33"/>
      <c r="M43" s="33"/>
      <c r="N43" s="33"/>
      <c r="O43" s="33"/>
      <c r="P43" s="33"/>
      <c r="Q43" s="33"/>
      <c r="R43" s="33"/>
      <c r="S43" s="33"/>
      <c r="T43" s="33"/>
      <c r="U43" s="33"/>
      <c r="V43" s="33"/>
      <c r="W43" s="31"/>
      <c r="X43" s="31"/>
      <c r="Y43" s="31"/>
    </row>
    <row r="44" spans="1:25" ht="22.5" customHeight="1">
      <c r="A44" s="33" t="s">
        <v>60</v>
      </c>
      <c r="B44" s="33"/>
      <c r="C44" s="33"/>
      <c r="D44" s="33"/>
      <c r="E44" s="33"/>
      <c r="F44" s="33"/>
      <c r="G44" s="33"/>
      <c r="H44" s="33"/>
      <c r="I44" s="33"/>
      <c r="J44" s="33"/>
      <c r="K44" s="33"/>
      <c r="L44" s="33"/>
      <c r="M44" s="33"/>
      <c r="N44" s="33"/>
      <c r="O44" s="33"/>
      <c r="P44" s="33"/>
      <c r="Q44" s="33"/>
      <c r="R44" s="33"/>
      <c r="S44" s="33"/>
      <c r="T44" s="33"/>
      <c r="U44" s="33"/>
      <c r="V44" s="33"/>
      <c r="W44" s="31"/>
      <c r="X44" s="31"/>
      <c r="Y44" s="31"/>
    </row>
    <row r="45" spans="1:25" ht="12.75" customHeight="1">
      <c r="A45" s="33" t="s">
        <v>42</v>
      </c>
      <c r="B45" s="33"/>
      <c r="C45" s="33"/>
      <c r="D45" s="33"/>
      <c r="E45" s="33"/>
      <c r="F45" s="33"/>
      <c r="G45" s="33"/>
      <c r="H45" s="33"/>
      <c r="I45" s="33"/>
      <c r="J45" s="33"/>
      <c r="K45" s="33"/>
      <c r="L45" s="33"/>
      <c r="M45" s="33"/>
      <c r="N45" s="33"/>
      <c r="O45" s="33"/>
      <c r="P45" s="33"/>
      <c r="Q45" s="33"/>
      <c r="R45" s="33"/>
      <c r="S45" s="33"/>
      <c r="T45" s="33"/>
      <c r="U45" s="33"/>
      <c r="V45" s="33"/>
      <c r="W45" s="31"/>
      <c r="X45" s="31"/>
      <c r="Y45" s="31"/>
    </row>
    <row r="46" spans="1:25" ht="12.75" customHeight="1">
      <c r="A46" s="33" t="s">
        <v>43</v>
      </c>
      <c r="B46" s="33"/>
      <c r="C46" s="33"/>
      <c r="D46" s="33"/>
      <c r="E46" s="33"/>
      <c r="F46" s="33"/>
      <c r="G46" s="33"/>
      <c r="H46" s="33"/>
      <c r="I46" s="33"/>
      <c r="J46" s="33"/>
      <c r="K46" s="33"/>
      <c r="L46" s="33"/>
      <c r="M46" s="33"/>
      <c r="N46" s="33"/>
      <c r="O46" s="33"/>
      <c r="P46" s="33"/>
      <c r="Q46" s="33"/>
      <c r="R46" s="33"/>
      <c r="S46" s="33"/>
      <c r="T46" s="33"/>
      <c r="U46" s="33"/>
      <c r="V46" s="33"/>
      <c r="W46" s="31"/>
      <c r="X46" s="31"/>
      <c r="Y46" s="31"/>
    </row>
    <row r="47" spans="1:25" ht="12.75" customHeight="1">
      <c r="A47" s="33" t="s">
        <v>44</v>
      </c>
      <c r="B47" s="33"/>
      <c r="C47" s="33"/>
      <c r="D47" s="33"/>
      <c r="E47" s="33"/>
      <c r="F47" s="33"/>
      <c r="G47" s="33"/>
      <c r="H47" s="33"/>
      <c r="I47" s="33"/>
      <c r="J47" s="33"/>
      <c r="K47" s="33"/>
      <c r="L47" s="33"/>
      <c r="M47" s="33"/>
      <c r="N47" s="33"/>
      <c r="O47" s="33"/>
      <c r="P47" s="33"/>
      <c r="Q47" s="33"/>
      <c r="R47" s="33"/>
      <c r="S47" s="33"/>
      <c r="T47" s="33"/>
      <c r="U47" s="33"/>
      <c r="V47" s="33"/>
      <c r="W47" s="31"/>
      <c r="X47" s="31"/>
      <c r="Y47" s="31"/>
    </row>
    <row r="48" spans="1:25" ht="15" customHeight="1">
      <c r="A48" s="33" t="s">
        <v>45</v>
      </c>
      <c r="B48" s="33"/>
      <c r="C48" s="33"/>
      <c r="D48" s="33"/>
      <c r="E48" s="33"/>
      <c r="F48" s="33"/>
      <c r="G48" s="33"/>
      <c r="H48" s="33"/>
      <c r="I48" s="33"/>
      <c r="J48" s="33"/>
      <c r="K48" s="33"/>
      <c r="L48" s="33"/>
      <c r="M48" s="33"/>
      <c r="N48" s="33"/>
      <c r="O48" s="33"/>
      <c r="P48" s="33"/>
      <c r="Q48" s="33"/>
      <c r="R48" s="33"/>
      <c r="S48" s="33"/>
      <c r="T48" s="33"/>
      <c r="U48" s="33"/>
      <c r="V48" s="33"/>
      <c r="W48" s="31"/>
      <c r="X48" s="31"/>
      <c r="Y48" s="31"/>
    </row>
    <row r="49" spans="1:25" ht="12.75" customHeight="1">
      <c r="A49" s="33" t="s">
        <v>46</v>
      </c>
      <c r="B49" s="33"/>
      <c r="C49" s="33"/>
      <c r="D49" s="33"/>
      <c r="E49" s="33"/>
      <c r="F49" s="33"/>
      <c r="G49" s="33"/>
      <c r="H49" s="33"/>
      <c r="I49" s="33"/>
      <c r="J49" s="33"/>
      <c r="K49" s="33"/>
      <c r="L49" s="33"/>
      <c r="M49" s="33"/>
      <c r="N49" s="33"/>
      <c r="O49" s="33"/>
      <c r="P49" s="33"/>
      <c r="Q49" s="33"/>
      <c r="R49" s="33"/>
      <c r="S49" s="33"/>
      <c r="T49" s="33"/>
      <c r="U49" s="33"/>
      <c r="V49" s="33"/>
      <c r="W49" s="31"/>
      <c r="X49" s="31"/>
      <c r="Y49" s="31"/>
    </row>
    <row r="50" spans="1:25" ht="12.75" customHeight="1">
      <c r="A50" s="33" t="s">
        <v>47</v>
      </c>
      <c r="B50" s="33"/>
      <c r="C50" s="33"/>
      <c r="D50" s="33"/>
      <c r="E50" s="33"/>
      <c r="F50" s="33"/>
      <c r="G50" s="33"/>
      <c r="H50" s="33"/>
      <c r="I50" s="33"/>
      <c r="J50" s="33"/>
      <c r="K50" s="33"/>
      <c r="L50" s="33"/>
      <c r="M50" s="33"/>
      <c r="N50" s="33"/>
      <c r="O50" s="33"/>
      <c r="P50" s="33"/>
      <c r="Q50" s="33"/>
      <c r="R50" s="33"/>
      <c r="S50" s="33"/>
      <c r="T50" s="33"/>
      <c r="U50" s="33"/>
      <c r="V50" s="33"/>
      <c r="W50" s="31"/>
      <c r="X50" s="31"/>
      <c r="Y50" s="31"/>
    </row>
    <row r="51" spans="1:25" s="28" customFormat="1" ht="12.75" customHeight="1">
      <c r="A51" s="33" t="s">
        <v>48</v>
      </c>
      <c r="B51" s="33"/>
      <c r="C51" s="33"/>
      <c r="D51" s="33"/>
      <c r="E51" s="33"/>
      <c r="F51" s="33"/>
      <c r="G51" s="33"/>
      <c r="H51" s="33"/>
      <c r="I51" s="33"/>
      <c r="J51" s="33"/>
      <c r="K51" s="33"/>
      <c r="L51" s="33"/>
      <c r="M51" s="33"/>
      <c r="N51" s="33"/>
      <c r="O51" s="33"/>
      <c r="P51" s="33"/>
      <c r="Q51" s="33"/>
      <c r="R51" s="33"/>
      <c r="S51" s="33"/>
      <c r="T51" s="33"/>
      <c r="U51" s="33"/>
      <c r="V51" s="33"/>
      <c r="W51" s="31"/>
      <c r="X51" s="31"/>
      <c r="Y51" s="31"/>
    </row>
    <row r="52" spans="1:25" ht="12.75" customHeight="1">
      <c r="A52" s="33" t="s">
        <v>36</v>
      </c>
      <c r="B52" s="33"/>
      <c r="C52" s="33"/>
      <c r="D52" s="33"/>
      <c r="E52" s="33"/>
      <c r="F52" s="33"/>
      <c r="G52" s="33"/>
      <c r="H52" s="33"/>
      <c r="I52" s="33"/>
      <c r="J52" s="33"/>
      <c r="K52" s="33"/>
      <c r="L52" s="33"/>
      <c r="M52" s="33"/>
      <c r="N52" s="33"/>
      <c r="O52" s="33"/>
      <c r="P52" s="33"/>
      <c r="Q52" s="33"/>
      <c r="R52" s="33"/>
      <c r="S52" s="33"/>
      <c r="T52" s="33"/>
      <c r="U52" s="33"/>
      <c r="V52" s="33"/>
      <c r="W52" s="31"/>
      <c r="X52" s="31"/>
      <c r="Y52" s="31"/>
    </row>
    <row r="53" spans="1:25" ht="12.75" customHeight="1">
      <c r="A53" s="33"/>
      <c r="B53" s="33"/>
      <c r="C53" s="33"/>
      <c r="D53" s="33"/>
      <c r="E53" s="33"/>
      <c r="F53" s="33"/>
      <c r="G53" s="33"/>
      <c r="H53" s="33"/>
      <c r="I53" s="33"/>
      <c r="J53" s="33"/>
      <c r="K53" s="33"/>
      <c r="L53" s="33"/>
      <c r="M53" s="33"/>
      <c r="N53" s="33"/>
      <c r="O53" s="33"/>
      <c r="P53" s="33"/>
      <c r="Q53" s="33"/>
      <c r="R53" s="33"/>
      <c r="S53" s="33"/>
      <c r="T53" s="33"/>
      <c r="U53" s="33"/>
      <c r="V53" s="33"/>
      <c r="W53" s="31"/>
      <c r="X53" s="31"/>
      <c r="Y53" s="31"/>
    </row>
    <row r="54" spans="1:25" ht="12.75" customHeight="1">
      <c r="A54" s="34"/>
      <c r="B54" s="34"/>
      <c r="C54" s="34"/>
      <c r="D54" s="34"/>
      <c r="E54" s="32"/>
      <c r="F54" s="32"/>
      <c r="G54" s="32"/>
      <c r="H54" s="32"/>
      <c r="I54" s="32"/>
      <c r="J54" s="32"/>
      <c r="K54" s="32"/>
      <c r="L54" s="32"/>
      <c r="M54" s="32"/>
      <c r="N54" s="32"/>
      <c r="O54" s="32"/>
      <c r="P54" s="32"/>
      <c r="Q54" s="32"/>
      <c r="R54" s="32"/>
      <c r="S54" s="32"/>
      <c r="T54" s="32"/>
      <c r="U54" s="32"/>
      <c r="V54" s="32"/>
      <c r="W54" s="32"/>
      <c r="X54" s="32"/>
      <c r="Y54" s="1"/>
    </row>
    <row r="55" ht="12.75" hidden="1"/>
    <row r="56" ht="12.75"/>
    <row r="57" ht="12.75"/>
  </sheetData>
  <sheetProtection/>
  <mergeCells count="17">
    <mergeCell ref="A51:V51"/>
    <mergeCell ref="A45:V45"/>
    <mergeCell ref="A46:V46"/>
    <mergeCell ref="A47:V47"/>
    <mergeCell ref="A48:V48"/>
    <mergeCell ref="A49:V49"/>
    <mergeCell ref="A50:V50"/>
    <mergeCell ref="A52:V52"/>
    <mergeCell ref="A53:V53"/>
    <mergeCell ref="A54:D54"/>
    <mergeCell ref="A1:T1"/>
    <mergeCell ref="A2:T2"/>
    <mergeCell ref="A3:T3"/>
    <mergeCell ref="A42:V42"/>
    <mergeCell ref="A43:V43"/>
    <mergeCell ref="A41:Q41"/>
    <mergeCell ref="A44:V44"/>
  </mergeCells>
  <printOptions/>
  <pageMargins left="0.7" right="0.7" top="0.75" bottom="0.75" header="0.3" footer="0.3"/>
  <pageSetup fitToHeight="1" fitToWidth="1" horizontalDpi="600" verticalDpi="600" orientation="landscape" scale="51" r:id="rId1"/>
  <ignoredErrors>
    <ignoredError sqref="K4:T4 I4:J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2012-05-09T01:27:51Z</dcterms:created>
  <dcterms:modified xsi:type="dcterms:W3CDTF">2023-01-24T19:34:19Z</dcterms:modified>
  <cp:category/>
  <cp:version/>
  <cp:contentType/>
  <cp:contentStatus/>
</cp:coreProperties>
</file>