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5480" windowHeight="9180"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<sst xmlns="http://schemas.openxmlformats.org/spreadsheetml/2006/main" count="56" uniqueCount="49">
  <si>
    <t>(Millones de pesos)</t>
  </si>
  <si>
    <t>Gobierno de la Entidad Federativa</t>
  </si>
  <si>
    <t>Organismos Estatales</t>
  </si>
  <si>
    <t>Municipios</t>
  </si>
  <si>
    <t>Organismos Municipales</t>
  </si>
  <si>
    <t>Total</t>
  </si>
  <si>
    <t>Participaciones</t>
  </si>
  <si>
    <t>Aportaciones</t>
  </si>
  <si>
    <t>Ingresos Propios</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</si>
  <si>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</si>
  <si>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</si>
  <si>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</si>
  <si>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</si>
  <si>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</si>
  <si>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</si>
  <si>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</si>
  <si>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</si>
  <si>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</si>
  <si>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</si>
  <si>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</si>
  <si>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</si>
  <si>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</si>
  <si>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</si>
  <si>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</si>
  <si>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</si>
  <si>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</si>
  <si>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</si>
  <si>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</si>
  <si>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</si>
  <si>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</si>
  <si>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Michoacán</t>
  </si>
  <si>
    <t xml:space="preserve">Nayarit  </t>
  </si>
  <si>
    <t>Hidalgo</t>
  </si>
  <si>
    <t>Puebla</t>
  </si>
  <si>
    <r>
      <t xml:space="preserve">Chihuahua </t>
    </r>
    <r>
      <rPr>
        <vertAlign val="superscript"/>
        <sz val="8"/>
        <rFont val="Arial"/>
        <family val="2"/>
      </rPr>
      <t xml:space="preserve"> 3_/</t>
    </r>
  </si>
  <si>
    <r>
      <t>OBLIGACIONES FINANCIERAS DE ENTIDADES FEDERATIVAS Y MUNICIPIOS POR TIPO DE DEUDOR</t>
    </r>
    <r>
      <rPr>
        <b/>
        <vertAlign val="superscript"/>
        <sz val="10"/>
        <rFont val="Arial"/>
        <family val="2"/>
      </rPr>
      <t>1/</t>
    </r>
  </si>
  <si>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</si>
  <si>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</si>
  <si>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</si>
  <si>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Arial"/>
        <family val="2"/>
      </rPr>
      <t>2_/</t>
    </r>
  </si>
  <si>
    <t>Chiapas</t>
  </si>
  <si>
    <t>Distrito Federal</t>
  </si>
  <si>
    <t>México</t>
  </si>
  <si>
    <t>Nuevo León</t>
  </si>
  <si>
    <t>Oaxaca</t>
  </si>
  <si>
    <t>Tamaulipas</t>
  </si>
  <si>
    <t>Veracruz</t>
  </si>
  <si>
    <t>Saldos al 31 de Marzo de 2014</t>
  </si>
  <si>
    <t xml:space="preserve">3_/ El saldo de la deuda del gobierno del estado de Chihuahua incluye tres emisiones bursátiles por un monto de 15,205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</si>
</sst>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s>
  <fonts count="96">
    <font>
      <sz val="10"/>
      <name val="MS Sans Serif"/>
      <family val="2"/>
    </font>
    <font>
      <sz val="11"/>
      <color indexed="8"/>
      <name val="Calibri"/>
      <family val="2"/>
    </font>
    <font>
      <sz val="10"/>
      <name val="Arial"/>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8"/>
      <color indexed="9"/>
      <name val="Arial"/>
      <family val="2"/>
    </font>
    <font>
      <sz val="10"/>
      <color indexed="9"/>
      <name val="MS Sans Serif"/>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0"/>
      <name val="Arial"/>
      <family val="2"/>
    </font>
    <font>
      <sz val="10"/>
      <color theme="0"/>
      <name val="MS Sans Serif"/>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s>
  <cellStyleXfs count="2382">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5"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7" fillId="6" borderId="0" applyNumberFormat="0" applyBorder="0" applyAlignment="0" applyProtection="0"/>
    <xf numFmtId="0" fontId="5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8" borderId="0" applyNumberFormat="0" applyBorder="0" applyAlignment="0" applyProtection="0"/>
    <xf numFmtId="0" fontId="5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10" borderId="0" applyNumberFormat="0" applyBorder="0" applyAlignment="0" applyProtection="0"/>
    <xf numFmtId="0" fontId="5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5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4" borderId="0" applyNumberFormat="0" applyBorder="0" applyAlignment="0" applyProtection="0"/>
    <xf numFmtId="0" fontId="58"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5" borderId="0" applyNumberFormat="0" applyBorder="0" applyAlignment="0" applyProtection="0"/>
    <xf numFmtId="0" fontId="5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7" fillId="19" borderId="0" applyNumberFormat="0" applyBorder="0" applyAlignment="0" applyProtection="0"/>
    <xf numFmtId="0" fontId="58"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6"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9" fillId="29" borderId="0" applyNumberFormat="0" applyBorder="0" applyAlignment="0" applyProtection="0"/>
    <xf numFmtId="0" fontId="60"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60"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9" fillId="31" borderId="0" applyNumberFormat="0" applyBorder="0" applyAlignment="0" applyProtection="0"/>
    <xf numFmtId="0" fontId="60"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60"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9" fillId="32" borderId="0" applyNumberFormat="0" applyBorder="0" applyAlignment="0" applyProtection="0"/>
    <xf numFmtId="0" fontId="60"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60"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9" fillId="33" borderId="0" applyNumberFormat="0" applyBorder="0" applyAlignment="0" applyProtection="0"/>
    <xf numFmtId="0" fontId="60"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60"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9" fillId="35" borderId="0" applyNumberFormat="0" applyBorder="0" applyAlignment="0" applyProtection="0"/>
    <xf numFmtId="0" fontId="60"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60"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9" fillId="36" borderId="0" applyNumberFormat="0" applyBorder="0" applyAlignment="0" applyProtection="0"/>
    <xf numFmtId="0" fontId="60"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60"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61" fillId="42" borderId="0" applyNumberFormat="0" applyBorder="0" applyAlignment="0" applyProtection="0"/>
    <xf numFmtId="0" fontId="62"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2"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8" fillId="2" borderId="1" applyNumberFormat="0" applyAlignment="0" applyProtection="0"/>
    <xf numFmtId="0" fontId="63" fillId="43" borderId="2" applyNumberFormat="0" applyAlignment="0" applyProtection="0"/>
    <xf numFmtId="0" fontId="64"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4"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5" fillId="44" borderId="3" applyNumberFormat="0" applyAlignment="0" applyProtection="0"/>
    <xf numFmtId="0" fontId="66"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6"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7" fillId="0" borderId="5" applyNumberFormat="0" applyFill="0" applyAlignment="0" applyProtection="0"/>
    <xf numFmtId="0" fontId="68"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8"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46" borderId="0" applyNumberFormat="0" applyBorder="0" applyAlignment="0" applyProtection="0"/>
    <xf numFmtId="0" fontId="60"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60"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60"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60"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60"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60"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0"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71" fillId="53" borderId="2" applyNumberFormat="0" applyAlignment="0" applyProtection="0"/>
    <xf numFmtId="0" fontId="72"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2"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73" fillId="0" borderId="0" applyNumberFormat="0" applyFill="0" applyBorder="0" applyAlignment="0" applyProtection="0"/>
    <xf numFmtId="0" fontId="10" fillId="0" borderId="0" applyNumberFormat="0" applyFill="0" applyBorder="0" applyAlignment="0" applyProtection="0"/>
    <xf numFmtId="0" fontId="74" fillId="0" borderId="0" applyNumberFormat="0" applyFill="0" applyBorder="0" applyAlignment="0" applyProtection="0"/>
    <xf numFmtId="0" fontId="75" fillId="54" borderId="0" applyNumberFormat="0" applyBorder="0" applyAlignment="0" applyProtection="0"/>
    <xf numFmtId="0" fontId="76"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6"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72" fontId="5" fillId="0" borderId="0" applyFont="0" applyFill="0" applyBorder="0" applyAlignment="0" applyProtection="0"/>
    <xf numFmtId="0" fontId="22" fillId="0" borderId="6" applyNumberFormat="0" applyFill="0" applyAlignment="0" applyProtection="0"/>
    <xf numFmtId="43" fontId="57" fillId="0" borderId="0" applyFont="0" applyFill="0" applyBorder="0" applyAlignment="0" applyProtection="0"/>
    <xf numFmtId="41" fontId="57"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57"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57" fillId="0" borderId="0" applyFont="0" applyFill="0" applyBorder="0" applyAlignment="0" applyProtection="0"/>
    <xf numFmtId="42" fontId="57" fillId="0" borderId="0" applyFont="0" applyFill="0" applyBorder="0" applyAlignment="0" applyProtection="0"/>
    <xf numFmtId="0" fontId="77" fillId="55" borderId="0" applyNumberFormat="0" applyBorder="0" applyAlignment="0" applyProtection="0"/>
    <xf numFmtId="0" fontId="78"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8"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 fillId="0" borderId="0">
      <alignment/>
      <protection/>
    </xf>
    <xf numFmtId="0" fontId="57"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5" fillId="0" borderId="0">
      <alignment/>
      <protection/>
    </xf>
    <xf numFmtId="0" fontId="7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0" fillId="0" borderId="0">
      <alignment/>
      <protection/>
    </xf>
    <xf numFmtId="0" fontId="2" fillId="0" borderId="0">
      <alignment/>
      <protection/>
    </xf>
    <xf numFmtId="0" fontId="1" fillId="0" borderId="0">
      <alignment/>
      <protection/>
    </xf>
    <xf numFmtId="0" fontId="2" fillId="0" borderId="0">
      <alignment/>
      <protection/>
    </xf>
    <xf numFmtId="0" fontId="80" fillId="0" borderId="0">
      <alignment/>
      <protection/>
    </xf>
    <xf numFmtId="0" fontId="57"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6" fillId="0" borderId="0">
      <alignment/>
      <protection/>
    </xf>
    <xf numFmtId="0" fontId="57"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58"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7" fillId="56" borderId="10" applyNumberFormat="0" applyFont="0" applyAlignment="0" applyProtection="0"/>
    <xf numFmtId="0" fontId="58"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8"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7" fillId="2" borderId="12" applyNumberFormat="0" applyAlignment="0" applyProtection="0"/>
    <xf numFmtId="0" fontId="2" fillId="16" borderId="0">
      <alignment/>
      <protection/>
    </xf>
    <xf numFmtId="9" fontId="5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1" fillId="43" borderId="13" applyNumberFormat="0" applyAlignment="0" applyProtection="0"/>
    <xf numFmtId="0" fontId="82"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8"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2"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88" fillId="0" borderId="14" applyNumberFormat="0" applyFill="0" applyAlignment="0" applyProtection="0"/>
    <xf numFmtId="0" fontId="89"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9"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90" fillId="0" borderId="16" applyNumberFormat="0" applyFill="0" applyAlignment="0" applyProtection="0"/>
    <xf numFmtId="0" fontId="91"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6"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91"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69" fillId="0" borderId="17" applyNumberFormat="0" applyFill="0" applyAlignment="0" applyProtection="0"/>
    <xf numFmtId="0" fontId="70"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2" fillId="0" borderId="19" applyNumberFormat="0" applyFill="0" applyAlignment="0" applyProtection="0"/>
    <xf numFmtId="0" fontId="93"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3"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2" fillId="57" borderId="0">
      <alignment/>
      <protection/>
    </xf>
    <xf numFmtId="0" fontId="39" fillId="0" borderId="0" applyNumberFormat="0" applyFill="0" applyBorder="0" applyAlignment="0" applyProtection="0"/>
  </cellStyleXfs>
  <cellXfs count="39">
    <xf numFmtId="0" fontId="0" fillId="0" borderId="0" xfId="0" applyAlignment="1">
      <alignment/>
    </xf>
    <xf numFmtId="0" fontId="2" fillId="58" borderId="0" xfId="1820" applyFill="1">
      <alignment/>
      <protection/>
    </xf>
    <xf numFmtId="0" fontId="4" fillId="58" borderId="22" xfId="1820" applyFont="1" applyFill="1" applyBorder="1" applyAlignment="1">
      <alignment horizontal="center" vertical="center"/>
      <protection/>
    </xf>
    <xf numFmtId="0" fontId="4" fillId="58" borderId="23" xfId="1820" applyFont="1" applyFill="1" applyBorder="1" applyAlignment="1">
      <alignment horizontal="center" vertical="center"/>
      <protection/>
    </xf>
    <xf numFmtId="0" fontId="2" fillId="58" borderId="24" xfId="1820" applyFill="1" applyBorder="1" applyAlignment="1">
      <alignment horizontal="center" vertical="center"/>
      <protection/>
    </xf>
    <xf numFmtId="0" fontId="4" fillId="58" borderId="24" xfId="1820" applyNumberFormat="1" applyFont="1" applyFill="1" applyBorder="1" applyAlignment="1" applyProtection="1">
      <alignment horizontal="center" vertical="center"/>
      <protection/>
    </xf>
    <xf numFmtId="0" fontId="4" fillId="58" borderId="24" xfId="1820" applyNumberFormat="1" applyFont="1" applyFill="1" applyBorder="1" applyAlignment="1" applyProtection="1">
      <alignment horizontal="center" vertical="center" wrapText="1"/>
      <protection/>
    </xf>
    <xf numFmtId="49" fontId="4" fillId="58" borderId="24" xfId="1820" applyNumberFormat="1" applyFont="1" applyFill="1" applyBorder="1" applyAlignment="1" applyProtection="1">
      <alignment horizontal="center" vertical="center" wrapText="1"/>
      <protection/>
    </xf>
    <xf numFmtId="172" fontId="6" fillId="58" borderId="25" xfId="1656" applyFont="1" applyFill="1" applyBorder="1" applyAlignment="1">
      <alignment/>
    </xf>
    <xf numFmtId="0" fontId="7" fillId="58" borderId="26" xfId="1820" applyNumberFormat="1" applyFont="1" applyFill="1" applyBorder="1" applyAlignment="1" quotePrefix="1">
      <alignment horizontal="left"/>
      <protection/>
    </xf>
    <xf numFmtId="173" fontId="7" fillId="58" borderId="27" xfId="1820" applyNumberFormat="1" applyFont="1" applyFill="1" applyBorder="1" applyAlignment="1" applyProtection="1">
      <alignment horizontal="right"/>
      <protection/>
    </xf>
    <xf numFmtId="173" fontId="6" fillId="58" borderId="27" xfId="1820" applyNumberFormat="1" applyFont="1" applyFill="1" applyBorder="1" applyAlignment="1" applyProtection="1">
      <alignment horizontal="right"/>
      <protection/>
    </xf>
    <xf numFmtId="0" fontId="7" fillId="58" borderId="26" xfId="1820" applyNumberFormat="1" applyFont="1" applyFill="1" applyBorder="1" applyAlignment="1">
      <alignment horizontal="center"/>
      <protection/>
    </xf>
    <xf numFmtId="173" fontId="7" fillId="58" borderId="26" xfId="1820" applyNumberFormat="1" applyFont="1" applyFill="1" applyBorder="1" applyAlignment="1" applyProtection="1">
      <alignment horizontal="right"/>
      <protection/>
    </xf>
    <xf numFmtId="173" fontId="7" fillId="58" borderId="28" xfId="1820" applyNumberFormat="1" applyFont="1" applyFill="1" applyBorder="1" applyAlignment="1" applyProtection="1">
      <alignment horizontal="right"/>
      <protection/>
    </xf>
    <xf numFmtId="173" fontId="6" fillId="58" borderId="26" xfId="1820" applyNumberFormat="1" applyFont="1" applyFill="1" applyBorder="1" applyAlignment="1" applyProtection="1">
      <alignment horizontal="right"/>
      <protection/>
    </xf>
    <xf numFmtId="173" fontId="6" fillId="58" borderId="28" xfId="1820" applyNumberFormat="1" applyFont="1" applyFill="1" applyBorder="1" applyAlignment="1" applyProtection="1">
      <alignment horizontal="right"/>
      <protection/>
    </xf>
    <xf numFmtId="49" fontId="94" fillId="58" borderId="0" xfId="1820" applyNumberFormat="1" applyFont="1" applyFill="1">
      <alignment/>
      <protection/>
    </xf>
    <xf numFmtId="0" fontId="94" fillId="58" borderId="26" xfId="1820" applyFont="1" applyFill="1" applyBorder="1" applyAlignment="1" applyProtection="1" quotePrefix="1">
      <alignment horizontal="left"/>
      <protection/>
    </xf>
    <xf numFmtId="0" fontId="6" fillId="58" borderId="26" xfId="0" applyFont="1" applyFill="1" applyBorder="1" applyAlignment="1" applyProtection="1" quotePrefix="1">
      <alignment horizontal="left"/>
      <protection/>
    </xf>
    <xf numFmtId="0" fontId="94" fillId="58" borderId="26" xfId="1820" applyFont="1" applyFill="1" applyBorder="1" applyAlignment="1" applyProtection="1">
      <alignment horizontal="left"/>
      <protection/>
    </xf>
    <xf numFmtId="0" fontId="6" fillId="58" borderId="26" xfId="0" applyFont="1" applyFill="1" applyBorder="1" applyAlignment="1" applyProtection="1">
      <alignment horizontal="left"/>
      <protection/>
    </xf>
    <xf numFmtId="0" fontId="2" fillId="10" borderId="0" xfId="1820" applyFill="1">
      <alignment/>
      <protection/>
    </xf>
    <xf numFmtId="0" fontId="2" fillId="58" borderId="24" xfId="1820" applyFill="1" applyBorder="1">
      <alignment/>
      <protection/>
    </xf>
    <xf numFmtId="172" fontId="6" fillId="58" borderId="24" xfId="1656" applyFont="1" applyFill="1" applyBorder="1" applyAlignment="1">
      <alignment/>
    </xf>
    <xf numFmtId="173" fontId="6" fillId="58" borderId="24" xfId="1656" applyNumberFormat="1" applyFont="1" applyFill="1" applyBorder="1" applyAlignment="1">
      <alignment/>
    </xf>
    <xf numFmtId="0" fontId="0" fillId="58" borderId="0" xfId="0" applyFill="1" applyAlignment="1">
      <alignment/>
    </xf>
    <xf numFmtId="0" fontId="60" fillId="58" borderId="0" xfId="1820" applyFont="1" applyFill="1">
      <alignment/>
      <protection/>
    </xf>
    <xf numFmtId="0" fontId="0" fillId="58" borderId="0" xfId="0" applyFill="1" applyBorder="1" applyAlignment="1">
      <alignment/>
    </xf>
    <xf numFmtId="0" fontId="2" fillId="58" borderId="0" xfId="1820" applyFill="1" applyAlignment="1">
      <alignment vertical="center"/>
      <protection/>
    </xf>
    <xf numFmtId="0" fontId="3" fillId="58" borderId="0" xfId="1820" applyFont="1" applyFill="1" applyBorder="1" applyAlignment="1">
      <alignment horizontal="center" vertical="center"/>
      <protection/>
    </xf>
    <xf numFmtId="0" fontId="3" fillId="58" borderId="0" xfId="1820" applyFont="1" applyFill="1" applyBorder="1" applyAlignment="1" quotePrefix="1">
      <alignment horizontal="center" vertical="center"/>
      <protection/>
    </xf>
    <xf numFmtId="0" fontId="3" fillId="58" borderId="24" xfId="1820" applyFont="1" applyFill="1" applyBorder="1" applyAlignment="1" quotePrefix="1">
      <alignment horizontal="center" vertical="center"/>
      <protection/>
    </xf>
    <xf numFmtId="0" fontId="4" fillId="58" borderId="23" xfId="1820" applyFont="1" applyFill="1" applyBorder="1" applyAlignment="1">
      <alignment horizontal="center" vertical="center"/>
      <protection/>
    </xf>
    <xf numFmtId="0" fontId="9" fillId="58" borderId="0" xfId="1820" applyFont="1" applyFill="1" applyBorder="1" applyAlignment="1" applyProtection="1" quotePrefix="1">
      <alignment horizontal="left" vertical="center" wrapText="1"/>
      <protection/>
    </xf>
    <xf numFmtId="0" fontId="11" fillId="58" borderId="0" xfId="1602" applyNumberFormat="1" applyFont="1" applyFill="1" applyBorder="1" applyAlignment="1" applyProtection="1" quotePrefix="1">
      <alignment horizontal="justify" wrapText="1"/>
      <protection/>
    </xf>
    <xf numFmtId="0" fontId="9" fillId="58" borderId="22" xfId="1820" applyFont="1" applyFill="1" applyBorder="1" applyAlignment="1" applyProtection="1" quotePrefix="1">
      <alignment horizontal="left" vertical="center" wrapText="1"/>
      <protection/>
    </xf>
    <xf numFmtId="0" fontId="60" fillId="58" borderId="24" xfId="1820" applyFont="1" applyFill="1" applyBorder="1">
      <alignment/>
      <protection/>
    </xf>
    <xf numFmtId="0" fontId="95" fillId="58" borderId="0" xfId="0" applyFont="1" applyFill="1" applyAlignment="1">
      <alignment/>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9"/>
  <sheetViews>
    <sheetView tabSelected="1" zoomScalePageLayoutView="0" workbookViewId="0" topLeftCell="A4">
      <selection activeCell="D4" sqref="D4"/>
    </sheetView>
  </sheetViews>
  <sheetFormatPr defaultColWidth="0" defaultRowHeight="0" customHeight="1" zeroHeight="1"/>
  <cols>
    <col min="1" max="1" width="0.9921875" style="1" customWidth="1"/>
    <col min="2" max="2" width="0.9921875" style="27" customWidth="1"/>
    <col min="3" max="3" width="16.7109375" style="1" customWidth="1"/>
    <col min="4" max="4" width="12.7109375" style="1" bestFit="1" customWidth="1"/>
    <col min="5" max="5" width="13.7109375" style="1" bestFit="1" customWidth="1"/>
    <col min="6" max="6" width="13.7109375" style="1" customWidth="1"/>
    <col min="7" max="7" width="14.8515625" style="1" bestFit="1" customWidth="1"/>
    <col min="8" max="8" width="2.00390625" style="1" bestFit="1" customWidth="1"/>
    <col min="9" max="9" width="13.7109375" style="1" bestFit="1" customWidth="1"/>
    <col min="10" max="10" width="14.8515625" style="1" bestFit="1" customWidth="1"/>
    <col min="11" max="11" width="2.00390625" style="1" bestFit="1" customWidth="1"/>
    <col min="12" max="12" width="13.7109375" style="1" bestFit="1" customWidth="1"/>
    <col min="13" max="13" width="13.7109375" style="1" customWidth="1"/>
    <col min="14" max="14" width="14.8515625" style="1" bestFit="1" customWidth="1"/>
    <col min="15" max="15" width="2.00390625" style="1" customWidth="1"/>
    <col min="16" max="16" width="13.7109375" style="1" bestFit="1" customWidth="1"/>
    <col min="17" max="17" width="14.8515625" style="1" bestFit="1" customWidth="1"/>
    <col min="18" max="16384" width="11.421875" style="1" hidden="1" customWidth="1"/>
  </cols>
  <sheetData>
    <row r="1" spans="3:17" ht="18" customHeight="1">
      <c r="C1" s="30" t="s">
        <v>35</v>
      </c>
      <c r="D1" s="30"/>
      <c r="E1" s="30"/>
      <c r="F1" s="30"/>
      <c r="G1" s="30"/>
      <c r="H1" s="30"/>
      <c r="I1" s="30"/>
      <c r="J1" s="30"/>
      <c r="K1" s="30"/>
      <c r="L1" s="30"/>
      <c r="M1" s="30"/>
      <c r="N1" s="30"/>
      <c r="O1" s="30"/>
      <c r="P1" s="30"/>
      <c r="Q1" s="30"/>
    </row>
    <row r="2" spans="3:17" ht="18" customHeight="1">
      <c r="C2" s="31" t="s">
        <v>47</v>
      </c>
      <c r="D2" s="31"/>
      <c r="E2" s="31"/>
      <c r="F2" s="31"/>
      <c r="G2" s="31"/>
      <c r="H2" s="31"/>
      <c r="I2" s="31"/>
      <c r="J2" s="31"/>
      <c r="K2" s="31"/>
      <c r="L2" s="31"/>
      <c r="M2" s="31"/>
      <c r="N2" s="31"/>
      <c r="O2" s="31"/>
      <c r="P2" s="31"/>
      <c r="Q2" s="31"/>
    </row>
    <row r="3" spans="3:17" ht="18" customHeight="1" thickBot="1">
      <c r="C3" s="32" t="s">
        <v>0</v>
      </c>
      <c r="D3" s="32"/>
      <c r="E3" s="32"/>
      <c r="F3" s="32"/>
      <c r="G3" s="32"/>
      <c r="H3" s="32"/>
      <c r="I3" s="32"/>
      <c r="J3" s="32"/>
      <c r="K3" s="32"/>
      <c r="L3" s="32"/>
      <c r="M3" s="32"/>
      <c r="N3" s="32"/>
      <c r="O3" s="32"/>
      <c r="P3" s="32"/>
      <c r="Q3" s="32"/>
    </row>
    <row r="4" spans="3:17" ht="19.5" customHeight="1" thickBot="1">
      <c r="C4" s="2"/>
      <c r="D4" s="2"/>
      <c r="E4" s="33" t="s">
        <v>1</v>
      </c>
      <c r="F4" s="33"/>
      <c r="G4" s="33"/>
      <c r="H4" s="2"/>
      <c r="I4" s="33" t="s">
        <v>2</v>
      </c>
      <c r="J4" s="33"/>
      <c r="K4" s="2"/>
      <c r="L4" s="33" t="s">
        <v>3</v>
      </c>
      <c r="M4" s="33"/>
      <c r="N4" s="33"/>
      <c r="O4" s="3"/>
      <c r="P4" s="33" t="s">
        <v>4</v>
      </c>
      <c r="Q4" s="33"/>
    </row>
    <row r="5" spans="3:17" ht="27" customHeight="1" thickBot="1">
      <c r="C5" s="4"/>
      <c r="D5" s="5" t="s">
        <v>5</v>
      </c>
      <c r="E5" s="5" t="s">
        <v>6</v>
      </c>
      <c r="F5" s="5" t="s">
        <v>7</v>
      </c>
      <c r="G5" s="6" t="s">
        <v>8</v>
      </c>
      <c r="H5" s="6"/>
      <c r="I5" s="5" t="s">
        <v>6</v>
      </c>
      <c r="J5" s="6" t="s">
        <v>8</v>
      </c>
      <c r="K5" s="7"/>
      <c r="L5" s="5" t="s">
        <v>6</v>
      </c>
      <c r="M5" s="5" t="s">
        <v>7</v>
      </c>
      <c r="N5" s="6" t="s">
        <v>8</v>
      </c>
      <c r="O5" s="7"/>
      <c r="P5" s="5" t="s">
        <v>6</v>
      </c>
      <c r="Q5" s="6" t="s">
        <v>8</v>
      </c>
    </row>
    <row r="6" spans="1:17" ht="3" customHeight="1">
      <c r="A6" s="27"/>
      <c r="C6" s="8"/>
      <c r="D6" s="8"/>
      <c r="E6" s="8"/>
      <c r="F6" s="8"/>
      <c r="G6" s="8"/>
      <c r="H6" s="8"/>
      <c r="I6" s="8"/>
      <c r="J6" s="8"/>
      <c r="K6" s="8"/>
      <c r="L6" s="8"/>
      <c r="M6" s="8"/>
      <c r="N6" s="8"/>
      <c r="O6" s="8"/>
      <c r="P6" s="8"/>
      <c r="Q6" s="8"/>
    </row>
    <row r="7" spans="3:17" ht="12" customHeight="1">
      <c r="C7" s="9" t="s">
        <v>9</v>
      </c>
      <c r="D7" s="10">
        <f>+SUM(E7:Q7)</f>
        <v>481079.35606178246</v>
      </c>
      <c r="E7" s="10">
        <f>+SUM(E9:E40)</f>
        <v>355952.16732527147</v>
      </c>
      <c r="F7" s="10">
        <f>+SUM(F9:F40)</f>
        <v>5814.16728529</v>
      </c>
      <c r="G7" s="10">
        <f>+SUM(G9:G40)</f>
        <v>41219.10186758824</v>
      </c>
      <c r="H7" s="10"/>
      <c r="I7" s="10">
        <f>+SUM(I9:I40)</f>
        <v>7414.443913230001</v>
      </c>
      <c r="J7" s="10">
        <f>+SUM(J9:J40)</f>
        <v>18500.344016810002</v>
      </c>
      <c r="K7" s="11"/>
      <c r="L7" s="10">
        <f>+SUM(L9:L40)</f>
        <v>43042.087865790694</v>
      </c>
      <c r="M7" s="10">
        <f>+SUM(M9:M40)</f>
        <v>2230.7097994599994</v>
      </c>
      <c r="N7" s="10">
        <f>+SUM(N9:N40)</f>
        <v>1265.009019276316</v>
      </c>
      <c r="O7" s="11"/>
      <c r="P7" s="10">
        <f>+SUM(P9:P40)</f>
        <v>3115.087310825704</v>
      </c>
      <c r="Q7" s="10">
        <f>+SUM(Q9:Q40)</f>
        <v>2526.23765824</v>
      </c>
    </row>
    <row r="8" spans="3:17" ht="6.75" customHeight="1">
      <c r="C8" s="12"/>
      <c r="D8" s="10"/>
      <c r="E8" s="13"/>
      <c r="F8" s="13"/>
      <c r="G8" s="14"/>
      <c r="H8" s="10"/>
      <c r="I8" s="15"/>
      <c r="J8" s="16"/>
      <c r="K8" s="11"/>
      <c r="L8" s="15"/>
      <c r="M8" s="15"/>
      <c r="N8" s="16"/>
      <c r="O8" s="11"/>
      <c r="P8" s="15"/>
      <c r="Q8" s="15"/>
    </row>
    <row r="9" spans="1:17" ht="12" customHeight="1">
      <c r="A9" s="17"/>
      <c r="B9" s="18"/>
      <c r="C9" s="19" t="s">
        <v>39</v>
      </c>
      <c r="D9" s="11">
        <f>+SUM(E9:Q9)</f>
        <v>3212.75008719</v>
      </c>
      <c r="E9" s="15">
        <v>2612.62750241</v>
      </c>
      <c r="F9" s="15">
        <v>159.71263265000005</v>
      </c>
      <c r="G9" s="16">
        <v>0</v>
      </c>
      <c r="H9" s="11"/>
      <c r="I9" s="15">
        <v>0</v>
      </c>
      <c r="J9" s="16">
        <v>0</v>
      </c>
      <c r="K9" s="11"/>
      <c r="L9" s="15">
        <v>440.4099521300001</v>
      </c>
      <c r="M9" s="15">
        <v>0</v>
      </c>
      <c r="N9" s="15">
        <v>0</v>
      </c>
      <c r="O9" s="11"/>
      <c r="P9" s="15">
        <v>0</v>
      </c>
      <c r="Q9" s="15">
        <v>0</v>
      </c>
    </row>
    <row r="10" spans="1:17" ht="12" customHeight="1">
      <c r="A10" s="17"/>
      <c r="B10" s="20"/>
      <c r="C10" s="21" t="s">
        <v>10</v>
      </c>
      <c r="D10" s="11">
        <f aca="true" t="shared" si="0" ref="D10:D40">+SUM(E10:Q10)</f>
        <v>13326.581227</v>
      </c>
      <c r="E10" s="15">
        <v>6063.792634</v>
      </c>
      <c r="F10" s="15">
        <v>0</v>
      </c>
      <c r="G10" s="16">
        <v>0</v>
      </c>
      <c r="H10" s="11"/>
      <c r="I10" s="15">
        <v>2054.993991</v>
      </c>
      <c r="J10" s="16">
        <v>1027.969507</v>
      </c>
      <c r="K10" s="11"/>
      <c r="L10" s="15">
        <v>4088.453447</v>
      </c>
      <c r="M10" s="15">
        <v>0</v>
      </c>
      <c r="N10" s="15">
        <v>0</v>
      </c>
      <c r="O10" s="11"/>
      <c r="P10" s="15">
        <v>91.371648</v>
      </c>
      <c r="Q10" s="15">
        <v>0</v>
      </c>
    </row>
    <row r="11" spans="1:17" ht="12" customHeight="1">
      <c r="A11" s="17"/>
      <c r="B11" s="20"/>
      <c r="C11" s="21" t="s">
        <v>11</v>
      </c>
      <c r="D11" s="11">
        <f t="shared" si="0"/>
        <v>2467.32719403</v>
      </c>
      <c r="E11" s="15">
        <v>1663.9415821700002</v>
      </c>
      <c r="F11" s="15">
        <v>0</v>
      </c>
      <c r="G11" s="16">
        <v>20.764876870000002</v>
      </c>
      <c r="H11" s="11"/>
      <c r="I11" s="15">
        <v>0</v>
      </c>
      <c r="J11" s="16">
        <v>0</v>
      </c>
      <c r="K11" s="11"/>
      <c r="L11" s="15">
        <v>647.88083652</v>
      </c>
      <c r="M11" s="15">
        <v>0</v>
      </c>
      <c r="N11" s="15">
        <v>134.73989847000004</v>
      </c>
      <c r="O11" s="11"/>
      <c r="P11" s="15">
        <v>0</v>
      </c>
      <c r="Q11" s="15">
        <v>0</v>
      </c>
    </row>
    <row r="12" spans="1:17" ht="12" customHeight="1">
      <c r="A12" s="17"/>
      <c r="B12" s="18"/>
      <c r="C12" s="19" t="s">
        <v>12</v>
      </c>
      <c r="D12" s="11">
        <f t="shared" si="0"/>
        <v>970.91050978</v>
      </c>
      <c r="E12" s="15">
        <v>256.77376595</v>
      </c>
      <c r="F12" s="15">
        <v>17.282509949999998</v>
      </c>
      <c r="G12" s="16">
        <v>0</v>
      </c>
      <c r="H12" s="11"/>
      <c r="I12" s="15">
        <v>349.11348269999996</v>
      </c>
      <c r="J12" s="16">
        <v>0</v>
      </c>
      <c r="K12" s="11"/>
      <c r="L12" s="15">
        <v>206.31775892</v>
      </c>
      <c r="M12" s="15">
        <v>141.42299226</v>
      </c>
      <c r="N12" s="15">
        <v>0</v>
      </c>
      <c r="O12" s="11"/>
      <c r="P12" s="15">
        <v>0</v>
      </c>
      <c r="Q12" s="15">
        <v>0</v>
      </c>
    </row>
    <row r="13" spans="1:17" ht="12" customHeight="1">
      <c r="A13" s="17"/>
      <c r="B13" s="18"/>
      <c r="C13" s="19" t="s">
        <v>13</v>
      </c>
      <c r="D13" s="11">
        <f t="shared" si="0"/>
        <v>35377.34113673</v>
      </c>
      <c r="E13" s="15">
        <v>34713.98499936</v>
      </c>
      <c r="F13" s="15">
        <v>0</v>
      </c>
      <c r="G13" s="16">
        <v>0</v>
      </c>
      <c r="H13" s="11"/>
      <c r="I13" s="15">
        <v>34.723056</v>
      </c>
      <c r="J13" s="16">
        <v>0</v>
      </c>
      <c r="K13" s="11"/>
      <c r="L13" s="15">
        <v>588.98143119</v>
      </c>
      <c r="M13" s="15">
        <v>0</v>
      </c>
      <c r="N13" s="15">
        <v>0</v>
      </c>
      <c r="O13" s="11"/>
      <c r="P13" s="15">
        <v>39.65165017999999</v>
      </c>
      <c r="Q13" s="15">
        <v>0</v>
      </c>
    </row>
    <row r="14" spans="1:17" ht="12" customHeight="1">
      <c r="A14" s="17"/>
      <c r="B14" s="18"/>
      <c r="C14" s="19" t="s">
        <v>14</v>
      </c>
      <c r="D14" s="11">
        <f t="shared" si="0"/>
        <v>2763.2040698199994</v>
      </c>
      <c r="E14" s="15">
        <v>2281.6748905299996</v>
      </c>
      <c r="F14" s="15">
        <v>0</v>
      </c>
      <c r="G14" s="16">
        <v>0</v>
      </c>
      <c r="H14" s="11"/>
      <c r="I14" s="15">
        <v>131.63434627</v>
      </c>
      <c r="J14" s="16">
        <v>0</v>
      </c>
      <c r="K14" s="11"/>
      <c r="L14" s="15">
        <v>320.87653797999997</v>
      </c>
      <c r="M14" s="15">
        <v>29.018295039999998</v>
      </c>
      <c r="N14" s="15">
        <v>0</v>
      </c>
      <c r="O14" s="11"/>
      <c r="P14" s="15">
        <v>0</v>
      </c>
      <c r="Q14" s="15">
        <v>0</v>
      </c>
    </row>
    <row r="15" spans="1:17" ht="12" customHeight="1">
      <c r="A15" s="17"/>
      <c r="B15" s="18"/>
      <c r="C15" s="19" t="s">
        <v>40</v>
      </c>
      <c r="D15" s="11">
        <f t="shared" si="0"/>
        <v>20773.59181038428</v>
      </c>
      <c r="E15" s="15">
        <v>11073.05974982</v>
      </c>
      <c r="F15" s="15">
        <v>1061.70768971</v>
      </c>
      <c r="G15" s="16">
        <v>6132.098306345281</v>
      </c>
      <c r="H15" s="11"/>
      <c r="I15" s="15">
        <v>0</v>
      </c>
      <c r="J15" s="16">
        <v>0</v>
      </c>
      <c r="K15" s="11"/>
      <c r="L15" s="15">
        <v>828.9259420190001</v>
      </c>
      <c r="M15" s="15">
        <v>1478.3001871499998</v>
      </c>
      <c r="N15" s="15">
        <v>0</v>
      </c>
      <c r="O15" s="11"/>
      <c r="P15" s="15">
        <v>199.4999353399999</v>
      </c>
      <c r="Q15" s="15">
        <v>0</v>
      </c>
    </row>
    <row r="16" spans="1:17" ht="12" customHeight="1">
      <c r="A16" s="17"/>
      <c r="B16" s="18"/>
      <c r="C16" s="19" t="s">
        <v>34</v>
      </c>
      <c r="D16" s="11">
        <f t="shared" si="0"/>
        <v>41738.66649955297</v>
      </c>
      <c r="E16" s="15">
        <v>25415.91750105</v>
      </c>
      <c r="F16" s="15">
        <v>0</v>
      </c>
      <c r="G16" s="16">
        <v>15204.457392352966</v>
      </c>
      <c r="H16" s="11"/>
      <c r="I16" s="15">
        <v>754.6980284199999</v>
      </c>
      <c r="J16" s="16">
        <v>0</v>
      </c>
      <c r="K16" s="11"/>
      <c r="L16" s="15">
        <v>281.2363400599999</v>
      </c>
      <c r="M16" s="15">
        <v>82.35723766999999</v>
      </c>
      <c r="N16" s="15">
        <v>0</v>
      </c>
      <c r="O16" s="11"/>
      <c r="P16" s="15">
        <v>0</v>
      </c>
      <c r="Q16" s="15">
        <v>0</v>
      </c>
    </row>
    <row r="17" spans="1:17" ht="12" customHeight="1">
      <c r="A17" s="17"/>
      <c r="B17" s="18"/>
      <c r="C17" s="19" t="s">
        <v>41</v>
      </c>
      <c r="D17" s="11">
        <f t="shared" si="0"/>
        <v>62087.5421149683</v>
      </c>
      <c r="E17" s="15">
        <v>61190.2880246583</v>
      </c>
      <c r="F17" s="15">
        <v>0</v>
      </c>
      <c r="G17" s="16">
        <v>0</v>
      </c>
      <c r="H17" s="11"/>
      <c r="I17" s="15">
        <v>897.2540903100004</v>
      </c>
      <c r="J17" s="16">
        <v>0</v>
      </c>
      <c r="K17" s="11"/>
      <c r="L17" s="15">
        <v>0</v>
      </c>
      <c r="M17" s="15">
        <v>0</v>
      </c>
      <c r="N17" s="15">
        <v>0</v>
      </c>
      <c r="O17" s="11"/>
      <c r="P17" s="15">
        <v>0</v>
      </c>
      <c r="Q17" s="15">
        <v>0</v>
      </c>
    </row>
    <row r="18" spans="1:17" ht="12" customHeight="1">
      <c r="A18" s="17"/>
      <c r="B18" s="18"/>
      <c r="C18" s="19" t="s">
        <v>15</v>
      </c>
      <c r="D18" s="11">
        <f t="shared" si="0"/>
        <v>4852.59343864</v>
      </c>
      <c r="E18" s="15">
        <v>3644.88763744</v>
      </c>
      <c r="F18" s="15">
        <v>363.47636764000003</v>
      </c>
      <c r="G18" s="16">
        <v>0</v>
      </c>
      <c r="H18" s="11"/>
      <c r="I18" s="15">
        <v>0</v>
      </c>
      <c r="J18" s="16">
        <v>2.97496684</v>
      </c>
      <c r="K18" s="11"/>
      <c r="L18" s="15">
        <v>795.3922724299999</v>
      </c>
      <c r="M18" s="15">
        <v>0</v>
      </c>
      <c r="N18" s="15">
        <v>0</v>
      </c>
      <c r="O18" s="11"/>
      <c r="P18" s="15">
        <v>0</v>
      </c>
      <c r="Q18" s="15">
        <v>45.86219429</v>
      </c>
    </row>
    <row r="19" spans="1:17" ht="12" customHeight="1">
      <c r="A19" s="17"/>
      <c r="B19" s="18"/>
      <c r="C19" s="19" t="s">
        <v>16</v>
      </c>
      <c r="D19" s="11">
        <f t="shared" si="0"/>
        <v>8239.325082509049</v>
      </c>
      <c r="E19" s="15">
        <v>3812.630865820459</v>
      </c>
      <c r="F19" s="15">
        <v>0</v>
      </c>
      <c r="G19" s="16">
        <v>2753.9777383</v>
      </c>
      <c r="H19" s="11"/>
      <c r="I19" s="15">
        <v>0</v>
      </c>
      <c r="J19" s="16">
        <v>0</v>
      </c>
      <c r="K19" s="11"/>
      <c r="L19" s="15">
        <v>1573.1878740499997</v>
      </c>
      <c r="M19" s="15">
        <v>0</v>
      </c>
      <c r="N19" s="15">
        <v>0</v>
      </c>
      <c r="O19" s="11"/>
      <c r="P19" s="15">
        <v>58.20852389858987</v>
      </c>
      <c r="Q19" s="15">
        <v>41.32008043999993</v>
      </c>
    </row>
    <row r="20" spans="1:17" ht="12" customHeight="1">
      <c r="A20" s="17"/>
      <c r="B20" s="18"/>
      <c r="C20" s="19" t="s">
        <v>17</v>
      </c>
      <c r="D20" s="11">
        <f t="shared" si="0"/>
        <v>3407.0319711399998</v>
      </c>
      <c r="E20" s="15">
        <v>2812.25750824</v>
      </c>
      <c r="F20" s="15">
        <v>0</v>
      </c>
      <c r="G20" s="16">
        <v>0</v>
      </c>
      <c r="H20" s="11"/>
      <c r="I20" s="15">
        <v>0</v>
      </c>
      <c r="J20" s="16">
        <v>0</v>
      </c>
      <c r="K20" s="11"/>
      <c r="L20" s="15">
        <v>462.5099041499999</v>
      </c>
      <c r="M20" s="15">
        <v>0</v>
      </c>
      <c r="N20" s="15">
        <v>0</v>
      </c>
      <c r="O20" s="11"/>
      <c r="P20" s="15">
        <v>0</v>
      </c>
      <c r="Q20" s="15">
        <v>132.26455875</v>
      </c>
    </row>
    <row r="21" spans="1:17" ht="12" customHeight="1">
      <c r="A21" s="17"/>
      <c r="B21" s="18"/>
      <c r="C21" s="19" t="s">
        <v>32</v>
      </c>
      <c r="D21" s="11">
        <f t="shared" si="0"/>
        <v>4088.1637172309315</v>
      </c>
      <c r="E21" s="15">
        <v>3824.14004013</v>
      </c>
      <c r="F21" s="15">
        <v>0</v>
      </c>
      <c r="G21" s="16">
        <v>0</v>
      </c>
      <c r="H21" s="11"/>
      <c r="I21" s="15">
        <v>55.409537</v>
      </c>
      <c r="J21" s="16">
        <v>31.72675780999999</v>
      </c>
      <c r="K21" s="11"/>
      <c r="L21" s="15">
        <v>176.8873822909312</v>
      </c>
      <c r="M21" s="15">
        <v>0</v>
      </c>
      <c r="N21" s="15">
        <v>0</v>
      </c>
      <c r="O21" s="11"/>
      <c r="P21" s="15">
        <v>0</v>
      </c>
      <c r="Q21" s="15">
        <v>0</v>
      </c>
    </row>
    <row r="22" spans="1:17" ht="12" customHeight="1">
      <c r="A22" s="17"/>
      <c r="B22" s="18"/>
      <c r="C22" s="19" t="s">
        <v>18</v>
      </c>
      <c r="D22" s="11">
        <f t="shared" si="0"/>
        <v>26597.48524993889</v>
      </c>
      <c r="E22" s="15">
        <v>16583.102737469468</v>
      </c>
      <c r="F22" s="15">
        <v>0</v>
      </c>
      <c r="G22" s="16">
        <v>0</v>
      </c>
      <c r="H22" s="11"/>
      <c r="I22" s="15">
        <v>104.12</v>
      </c>
      <c r="J22" s="16">
        <v>0</v>
      </c>
      <c r="K22" s="11"/>
      <c r="L22" s="15">
        <v>7353.449550364457</v>
      </c>
      <c r="M22" s="15">
        <v>113.03507030999997</v>
      </c>
      <c r="N22" s="15">
        <v>22.78421052631583</v>
      </c>
      <c r="O22" s="11"/>
      <c r="P22" s="15">
        <v>2420.9936812686497</v>
      </c>
      <c r="Q22" s="15">
        <v>0</v>
      </c>
    </row>
    <row r="23" spans="1:17" ht="12" customHeight="1">
      <c r="A23" s="17"/>
      <c r="B23" s="18"/>
      <c r="C23" s="19" t="s">
        <v>42</v>
      </c>
      <c r="D23" s="11">
        <f t="shared" si="0"/>
        <v>39117.090970419995</v>
      </c>
      <c r="E23" s="15">
        <v>29797.915205629997</v>
      </c>
      <c r="F23" s="15">
        <v>0</v>
      </c>
      <c r="G23" s="16">
        <v>2.49324148</v>
      </c>
      <c r="H23" s="11"/>
      <c r="I23" s="15">
        <v>0</v>
      </c>
      <c r="J23" s="16">
        <v>3824.0836286999997</v>
      </c>
      <c r="K23" s="11"/>
      <c r="L23" s="15">
        <v>5201.77321902</v>
      </c>
      <c r="M23" s="15">
        <v>290.82567558999995</v>
      </c>
      <c r="N23" s="15">
        <v>0</v>
      </c>
      <c r="O23" s="11"/>
      <c r="P23" s="15">
        <v>0</v>
      </c>
      <c r="Q23" s="15">
        <v>0</v>
      </c>
    </row>
    <row r="24" spans="1:17" ht="12" customHeight="1">
      <c r="A24" s="17"/>
      <c r="B24" s="18"/>
      <c r="C24" s="19" t="s">
        <v>30</v>
      </c>
      <c r="D24" s="11">
        <f t="shared" si="0"/>
        <v>16186.5501505</v>
      </c>
      <c r="E24" s="15">
        <v>10717.70879294</v>
      </c>
      <c r="F24" s="15">
        <v>0</v>
      </c>
      <c r="G24" s="16">
        <v>4940.78492742</v>
      </c>
      <c r="H24" s="11"/>
      <c r="I24" s="15">
        <v>0</v>
      </c>
      <c r="J24" s="16">
        <v>0</v>
      </c>
      <c r="K24" s="11"/>
      <c r="L24" s="15">
        <v>528.05643014</v>
      </c>
      <c r="M24" s="15">
        <v>0</v>
      </c>
      <c r="N24" s="15">
        <v>0</v>
      </c>
      <c r="O24" s="11"/>
      <c r="P24" s="15">
        <v>0</v>
      </c>
      <c r="Q24" s="15">
        <v>0</v>
      </c>
    </row>
    <row r="25" spans="1:17" ht="12" customHeight="1">
      <c r="A25" s="17"/>
      <c r="B25" s="18"/>
      <c r="C25" s="19" t="s">
        <v>19</v>
      </c>
      <c r="D25" s="11">
        <f t="shared" si="0"/>
        <v>5958.17829848</v>
      </c>
      <c r="E25" s="15">
        <v>4646.738023100001</v>
      </c>
      <c r="F25" s="15">
        <v>54.6640205</v>
      </c>
      <c r="G25" s="16">
        <v>0</v>
      </c>
      <c r="H25" s="11"/>
      <c r="I25" s="15">
        <v>0</v>
      </c>
      <c r="J25" s="16">
        <v>0</v>
      </c>
      <c r="K25" s="11"/>
      <c r="L25" s="15">
        <v>1182.5160466099999</v>
      </c>
      <c r="M25" s="15">
        <v>74.26020827</v>
      </c>
      <c r="N25" s="15">
        <v>0</v>
      </c>
      <c r="O25" s="11"/>
      <c r="P25" s="15">
        <v>0</v>
      </c>
      <c r="Q25" s="15">
        <v>0</v>
      </c>
    </row>
    <row r="26" spans="1:17" ht="12" customHeight="1">
      <c r="A26" s="17"/>
      <c r="B26" s="18"/>
      <c r="C26" s="19" t="s">
        <v>31</v>
      </c>
      <c r="D26" s="11">
        <f t="shared" si="0"/>
        <v>6439.556812776757</v>
      </c>
      <c r="E26" s="15">
        <v>5017.455639176757</v>
      </c>
      <c r="F26" s="15">
        <v>0</v>
      </c>
      <c r="G26" s="16">
        <v>766</v>
      </c>
      <c r="H26" s="11"/>
      <c r="I26" s="15">
        <v>0</v>
      </c>
      <c r="J26" s="16">
        <v>0</v>
      </c>
      <c r="K26" s="11"/>
      <c r="L26" s="15">
        <v>643.17473157</v>
      </c>
      <c r="M26" s="15">
        <v>0</v>
      </c>
      <c r="N26" s="15">
        <v>12.92644203</v>
      </c>
      <c r="O26" s="11"/>
      <c r="P26" s="15">
        <v>0</v>
      </c>
      <c r="Q26" s="15">
        <v>0</v>
      </c>
    </row>
    <row r="27" spans="1:17" s="22" customFormat="1" ht="12" customHeight="1">
      <c r="A27" s="17"/>
      <c r="B27" s="18"/>
      <c r="C27" s="19" t="s">
        <v>43</v>
      </c>
      <c r="D27" s="11">
        <f t="shared" si="0"/>
        <v>51394.42783596486</v>
      </c>
      <c r="E27" s="15">
        <v>32300.916524834858</v>
      </c>
      <c r="F27" s="15">
        <v>0</v>
      </c>
      <c r="G27" s="16">
        <v>513.3834215300001</v>
      </c>
      <c r="H27" s="11"/>
      <c r="I27" s="15">
        <v>0</v>
      </c>
      <c r="J27" s="16">
        <v>13315.34560386</v>
      </c>
      <c r="K27" s="11"/>
      <c r="L27" s="16">
        <v>5084.00993457</v>
      </c>
      <c r="M27" s="16">
        <v>21.490133170000004</v>
      </c>
      <c r="N27" s="16">
        <v>159.28221800000003</v>
      </c>
      <c r="O27" s="16"/>
      <c r="P27" s="16">
        <v>0</v>
      </c>
      <c r="Q27" s="16">
        <v>0</v>
      </c>
    </row>
    <row r="28" spans="1:17" ht="12" customHeight="1">
      <c r="A28" s="17"/>
      <c r="B28" s="18"/>
      <c r="C28" s="19" t="s">
        <v>44</v>
      </c>
      <c r="D28" s="11">
        <f t="shared" si="0"/>
        <v>8759.34588658</v>
      </c>
      <c r="E28" s="15">
        <v>2085.27084089</v>
      </c>
      <c r="F28" s="15">
        <v>2688.81814464</v>
      </c>
      <c r="G28" s="16">
        <v>3969.82995157</v>
      </c>
      <c r="H28" s="11"/>
      <c r="I28" s="15">
        <v>0</v>
      </c>
      <c r="J28" s="16">
        <v>0.08775916</v>
      </c>
      <c r="K28" s="11"/>
      <c r="L28" s="15">
        <v>15.33919032</v>
      </c>
      <c r="M28" s="15">
        <v>0</v>
      </c>
      <c r="N28" s="15">
        <v>0</v>
      </c>
      <c r="O28" s="11"/>
      <c r="P28" s="15">
        <v>0</v>
      </c>
      <c r="Q28" s="15">
        <v>0</v>
      </c>
    </row>
    <row r="29" spans="1:17" ht="12" customHeight="1">
      <c r="A29" s="17"/>
      <c r="B29" s="18"/>
      <c r="C29" s="19" t="s">
        <v>33</v>
      </c>
      <c r="D29" s="11">
        <f t="shared" si="0"/>
        <v>8754.58778779</v>
      </c>
      <c r="E29" s="15">
        <v>5751.973021029999</v>
      </c>
      <c r="F29" s="15">
        <v>0</v>
      </c>
      <c r="G29" s="16">
        <v>0</v>
      </c>
      <c r="H29" s="11"/>
      <c r="I29" s="15">
        <v>226.0273976000019</v>
      </c>
      <c r="J29" s="16">
        <v>82.01733474</v>
      </c>
      <c r="K29" s="11"/>
      <c r="L29" s="15">
        <v>673.6645760499999</v>
      </c>
      <c r="M29" s="15">
        <v>0</v>
      </c>
      <c r="N29" s="15">
        <v>0</v>
      </c>
      <c r="O29" s="11"/>
      <c r="P29" s="15">
        <v>0</v>
      </c>
      <c r="Q29" s="15">
        <v>2020.9054583700004</v>
      </c>
    </row>
    <row r="30" spans="1:17" ht="12" customHeight="1">
      <c r="A30" s="17"/>
      <c r="B30" s="18"/>
      <c r="C30" s="19" t="s">
        <v>20</v>
      </c>
      <c r="D30" s="11">
        <f t="shared" si="0"/>
        <v>1699.39853519</v>
      </c>
      <c r="E30" s="15">
        <v>1221.3995244</v>
      </c>
      <c r="F30" s="15">
        <v>0</v>
      </c>
      <c r="G30" s="16">
        <v>0</v>
      </c>
      <c r="H30" s="11"/>
      <c r="I30" s="15">
        <v>0</v>
      </c>
      <c r="J30" s="16">
        <v>0</v>
      </c>
      <c r="K30" s="11"/>
      <c r="L30" s="15">
        <v>477.99901079</v>
      </c>
      <c r="M30" s="15">
        <v>0</v>
      </c>
      <c r="N30" s="15">
        <v>0</v>
      </c>
      <c r="O30" s="11"/>
      <c r="P30" s="15">
        <v>0</v>
      </c>
      <c r="Q30" s="15">
        <v>0</v>
      </c>
    </row>
    <row r="31" spans="1:17" ht="12" customHeight="1">
      <c r="A31" s="17"/>
      <c r="B31" s="18"/>
      <c r="C31" s="19" t="s">
        <v>21</v>
      </c>
      <c r="D31" s="11">
        <f t="shared" si="0"/>
        <v>17936.964293930003</v>
      </c>
      <c r="E31" s="15">
        <v>15614.72046389</v>
      </c>
      <c r="F31" s="15">
        <v>0</v>
      </c>
      <c r="G31" s="16">
        <v>0</v>
      </c>
      <c r="H31" s="11"/>
      <c r="I31" s="15">
        <v>0</v>
      </c>
      <c r="J31" s="16">
        <v>216.1384587</v>
      </c>
      <c r="K31" s="11"/>
      <c r="L31" s="15">
        <v>1907.78887029</v>
      </c>
      <c r="M31" s="15">
        <v>0</v>
      </c>
      <c r="N31" s="15">
        <v>198.31650105</v>
      </c>
      <c r="O31" s="11"/>
      <c r="P31" s="15">
        <v>0</v>
      </c>
      <c r="Q31" s="15">
        <v>0</v>
      </c>
    </row>
    <row r="32" spans="1:17" ht="12" customHeight="1">
      <c r="A32" s="17"/>
      <c r="B32" s="18"/>
      <c r="C32" s="19" t="s">
        <v>22</v>
      </c>
      <c r="D32" s="11">
        <f t="shared" si="0"/>
        <v>4220.85777004</v>
      </c>
      <c r="E32" s="15">
        <v>3847.69125697</v>
      </c>
      <c r="F32" s="15">
        <v>66.03299831</v>
      </c>
      <c r="G32" s="16">
        <v>0</v>
      </c>
      <c r="H32" s="11"/>
      <c r="I32" s="15">
        <v>0</v>
      </c>
      <c r="J32" s="16">
        <v>0</v>
      </c>
      <c r="K32" s="11"/>
      <c r="L32" s="15">
        <v>274.327712</v>
      </c>
      <c r="M32" s="15">
        <v>0</v>
      </c>
      <c r="N32" s="15">
        <v>32.80580276</v>
      </c>
      <c r="O32" s="11"/>
      <c r="P32" s="15">
        <v>0</v>
      </c>
      <c r="Q32" s="15">
        <v>0</v>
      </c>
    </row>
    <row r="33" spans="1:17" ht="12" customHeight="1">
      <c r="A33" s="17"/>
      <c r="B33" s="18"/>
      <c r="C33" s="19" t="s">
        <v>23</v>
      </c>
      <c r="D33" s="11">
        <f t="shared" si="0"/>
        <v>7699.201600957001</v>
      </c>
      <c r="E33" s="15">
        <v>5041.11708866</v>
      </c>
      <c r="F33" s="15">
        <v>0</v>
      </c>
      <c r="G33" s="16">
        <v>0</v>
      </c>
      <c r="H33" s="11"/>
      <c r="I33" s="15">
        <v>1033.52888382</v>
      </c>
      <c r="J33" s="16">
        <v>0</v>
      </c>
      <c r="K33" s="11"/>
      <c r="L33" s="15">
        <v>1624.4186377570002</v>
      </c>
      <c r="M33" s="15">
        <v>0</v>
      </c>
      <c r="N33" s="15">
        <v>0</v>
      </c>
      <c r="O33" s="11"/>
      <c r="P33" s="15">
        <v>0.13699071999999998</v>
      </c>
      <c r="Q33" s="15">
        <v>0</v>
      </c>
    </row>
    <row r="34" spans="1:17" ht="12" customHeight="1">
      <c r="A34" s="17"/>
      <c r="B34" s="18"/>
      <c r="C34" s="19" t="s">
        <v>24</v>
      </c>
      <c r="D34" s="11">
        <f t="shared" si="0"/>
        <v>17225.853735728466</v>
      </c>
      <c r="E34" s="15">
        <v>11064.467953939784</v>
      </c>
      <c r="F34" s="15">
        <v>999.931388</v>
      </c>
      <c r="G34" s="16">
        <v>0</v>
      </c>
      <c r="H34" s="11"/>
      <c r="I34" s="15">
        <v>1536.62759552</v>
      </c>
      <c r="J34" s="16">
        <v>0</v>
      </c>
      <c r="K34" s="11"/>
      <c r="L34" s="15">
        <v>3371.380458190213</v>
      </c>
      <c r="M34" s="15">
        <v>0</v>
      </c>
      <c r="N34" s="15">
        <v>2.1734464399999998</v>
      </c>
      <c r="O34" s="11"/>
      <c r="P34" s="15">
        <v>251.2728936384653</v>
      </c>
      <c r="Q34" s="15">
        <v>0</v>
      </c>
    </row>
    <row r="35" spans="1:17" ht="12" customHeight="1">
      <c r="A35" s="17"/>
      <c r="B35" s="20"/>
      <c r="C35" s="21" t="s">
        <v>25</v>
      </c>
      <c r="D35" s="11">
        <f t="shared" si="0"/>
        <v>4623.278484681744</v>
      </c>
      <c r="E35" s="15">
        <v>4172.435113741744</v>
      </c>
      <c r="F35" s="15">
        <v>0</v>
      </c>
      <c r="G35" s="16">
        <v>0</v>
      </c>
      <c r="H35" s="11"/>
      <c r="I35" s="15">
        <v>0</v>
      </c>
      <c r="J35" s="16">
        <v>0</v>
      </c>
      <c r="K35" s="11"/>
      <c r="L35" s="15">
        <v>450.84337094</v>
      </c>
      <c r="M35" s="15">
        <v>0</v>
      </c>
      <c r="N35" s="15">
        <v>0</v>
      </c>
      <c r="O35" s="11"/>
      <c r="P35" s="15">
        <v>0</v>
      </c>
      <c r="Q35" s="15">
        <v>0</v>
      </c>
    </row>
    <row r="36" spans="1:17" ht="12" customHeight="1">
      <c r="A36" s="17"/>
      <c r="B36" s="18"/>
      <c r="C36" s="21" t="s">
        <v>45</v>
      </c>
      <c r="D36" s="11">
        <f t="shared" si="0"/>
        <v>11468.07546916</v>
      </c>
      <c r="E36" s="15">
        <v>3197.9633532</v>
      </c>
      <c r="F36" s="15">
        <v>402.54153389</v>
      </c>
      <c r="G36" s="16">
        <v>5952.846</v>
      </c>
      <c r="H36" s="11"/>
      <c r="I36" s="15">
        <v>236.31350459</v>
      </c>
      <c r="J36" s="16">
        <v>0</v>
      </c>
      <c r="K36" s="11"/>
      <c r="L36" s="15">
        <v>636.59322331</v>
      </c>
      <c r="M36" s="15">
        <v>0</v>
      </c>
      <c r="N36" s="15">
        <v>701.9805</v>
      </c>
      <c r="O36" s="11"/>
      <c r="P36" s="15">
        <v>53.95198778</v>
      </c>
      <c r="Q36" s="15">
        <v>285.88536639</v>
      </c>
    </row>
    <row r="37" spans="1:17" ht="12" customHeight="1">
      <c r="A37" s="17"/>
      <c r="B37" s="18"/>
      <c r="C37" s="19" t="s">
        <v>26</v>
      </c>
      <c r="D37" s="11">
        <f t="shared" si="0"/>
        <v>0</v>
      </c>
      <c r="E37" s="15">
        <v>0</v>
      </c>
      <c r="F37" s="15">
        <v>0</v>
      </c>
      <c r="G37" s="16">
        <v>0</v>
      </c>
      <c r="H37" s="11"/>
      <c r="I37" s="15">
        <v>0</v>
      </c>
      <c r="J37" s="16">
        <v>0</v>
      </c>
      <c r="K37" s="11"/>
      <c r="L37" s="15">
        <v>0</v>
      </c>
      <c r="M37" s="15">
        <v>0</v>
      </c>
      <c r="N37" s="15">
        <v>0</v>
      </c>
      <c r="O37" s="11"/>
      <c r="P37" s="15">
        <v>0</v>
      </c>
      <c r="Q37" s="15">
        <v>0</v>
      </c>
    </row>
    <row r="38" spans="1:17" ht="12" customHeight="1">
      <c r="A38" s="17"/>
      <c r="B38" s="18"/>
      <c r="C38" s="19" t="s">
        <v>46</v>
      </c>
      <c r="D38" s="11">
        <f t="shared" si="0"/>
        <v>41149.74383259909</v>
      </c>
      <c r="E38" s="15">
        <v>38500.46332711999</v>
      </c>
      <c r="F38" s="15">
        <v>0</v>
      </c>
      <c r="G38" s="16">
        <v>0</v>
      </c>
      <c r="H38" s="11"/>
      <c r="I38" s="15">
        <v>0</v>
      </c>
      <c r="J38" s="16">
        <v>0</v>
      </c>
      <c r="K38" s="11"/>
      <c r="L38" s="15">
        <v>2649.280505479097</v>
      </c>
      <c r="M38" s="15">
        <v>0</v>
      </c>
      <c r="N38" s="15">
        <v>0</v>
      </c>
      <c r="O38" s="11"/>
      <c r="P38" s="15">
        <v>0</v>
      </c>
      <c r="Q38" s="15">
        <v>0</v>
      </c>
    </row>
    <row r="39" spans="1:17" ht="12" customHeight="1">
      <c r="A39" s="17"/>
      <c r="B39" s="18"/>
      <c r="C39" s="19" t="s">
        <v>27</v>
      </c>
      <c r="D39" s="11">
        <f t="shared" si="0"/>
        <v>2475.14458889</v>
      </c>
      <c r="E39" s="15">
        <v>2202.08462895</v>
      </c>
      <c r="F39" s="15">
        <v>0</v>
      </c>
      <c r="G39" s="16">
        <v>0</v>
      </c>
      <c r="H39" s="11"/>
      <c r="I39" s="15">
        <v>0</v>
      </c>
      <c r="J39" s="16">
        <v>0</v>
      </c>
      <c r="K39" s="11"/>
      <c r="L39" s="15">
        <v>273.05995994</v>
      </c>
      <c r="M39" s="15">
        <v>0</v>
      </c>
      <c r="N39" s="15">
        <v>0</v>
      </c>
      <c r="O39" s="11"/>
      <c r="P39" s="15">
        <v>0</v>
      </c>
      <c r="Q39" s="15">
        <v>0</v>
      </c>
    </row>
    <row r="40" spans="1:17" ht="12" customHeight="1">
      <c r="A40" s="17"/>
      <c r="B40" s="18"/>
      <c r="C40" s="19" t="s">
        <v>28</v>
      </c>
      <c r="D40" s="11">
        <f t="shared" si="0"/>
        <v>6068.5858991800005</v>
      </c>
      <c r="E40" s="15">
        <v>4822.76712775</v>
      </c>
      <c r="F40" s="15">
        <v>0</v>
      </c>
      <c r="G40" s="16">
        <v>962.46601172</v>
      </c>
      <c r="H40" s="11"/>
      <c r="I40" s="15">
        <v>0</v>
      </c>
      <c r="J40" s="16">
        <v>0</v>
      </c>
      <c r="K40" s="11"/>
      <c r="L40" s="15">
        <v>283.35275971000004</v>
      </c>
      <c r="M40" s="15">
        <v>0</v>
      </c>
      <c r="N40" s="15">
        <v>0</v>
      </c>
      <c r="O40" s="11"/>
      <c r="P40" s="15">
        <v>0</v>
      </c>
      <c r="Q40" s="15">
        <v>0</v>
      </c>
    </row>
    <row r="41" spans="2:17" s="23" customFormat="1" ht="6" customHeight="1" thickBot="1">
      <c r="B41" s="37"/>
      <c r="C41" s="24"/>
      <c r="D41" s="25"/>
      <c r="E41" s="25"/>
      <c r="F41" s="25"/>
      <c r="G41" s="25"/>
      <c r="H41" s="25"/>
      <c r="I41" s="25"/>
      <c r="J41" s="25"/>
      <c r="K41" s="25"/>
      <c r="L41" s="25"/>
      <c r="M41" s="25"/>
      <c r="N41" s="25"/>
      <c r="O41" s="25"/>
      <c r="P41" s="25"/>
      <c r="Q41" s="25"/>
    </row>
    <row r="42" spans="1:25" s="28" customFormat="1" ht="26.25" customHeight="1">
      <c r="A42" s="36" t="s">
        <v>36</v>
      </c>
      <c r="B42" s="36"/>
      <c r="C42" s="36"/>
      <c r="D42" s="36"/>
      <c r="E42" s="36"/>
      <c r="F42" s="36"/>
      <c r="G42" s="36"/>
      <c r="H42" s="36"/>
      <c r="I42" s="36"/>
      <c r="J42" s="36"/>
      <c r="K42" s="36"/>
      <c r="L42" s="36"/>
      <c r="M42" s="36"/>
      <c r="N42" s="36"/>
      <c r="O42" s="36"/>
      <c r="P42" s="36"/>
      <c r="Q42" s="36"/>
      <c r="R42" s="29"/>
      <c r="S42" s="29"/>
      <c r="T42" s="29"/>
      <c r="U42" s="29"/>
      <c r="V42" s="29"/>
      <c r="W42" s="29"/>
      <c r="X42" s="29"/>
      <c r="Y42" s="29"/>
    </row>
    <row r="43" spans="1:25" s="28" customFormat="1" ht="26.25" customHeight="1">
      <c r="A43" s="34" t="s">
        <v>37</v>
      </c>
      <c r="B43" s="34"/>
      <c r="C43" s="34"/>
      <c r="D43" s="34"/>
      <c r="E43" s="34"/>
      <c r="F43" s="34"/>
      <c r="G43" s="34"/>
      <c r="H43" s="34"/>
      <c r="I43" s="34"/>
      <c r="J43" s="34"/>
      <c r="K43" s="34"/>
      <c r="L43" s="34"/>
      <c r="M43" s="34"/>
      <c r="N43" s="34"/>
      <c r="O43" s="34"/>
      <c r="P43" s="34"/>
      <c r="Q43" s="34"/>
      <c r="R43" s="34"/>
      <c r="S43" s="34"/>
      <c r="T43" s="34"/>
      <c r="U43" s="34"/>
      <c r="V43" s="34"/>
      <c r="W43" s="34"/>
      <c r="X43" s="34"/>
      <c r="Y43" s="34"/>
    </row>
    <row r="44" spans="1:25" s="28" customFormat="1" ht="24.75" customHeight="1">
      <c r="A44" s="34" t="s">
        <v>38</v>
      </c>
      <c r="B44" s="34"/>
      <c r="C44" s="34"/>
      <c r="D44" s="34"/>
      <c r="E44" s="34"/>
      <c r="F44" s="34"/>
      <c r="G44" s="34"/>
      <c r="H44" s="34"/>
      <c r="I44" s="34"/>
      <c r="J44" s="34"/>
      <c r="K44" s="34"/>
      <c r="L44" s="34"/>
      <c r="M44" s="34"/>
      <c r="N44" s="34"/>
      <c r="O44" s="34"/>
      <c r="P44" s="34"/>
      <c r="Q44" s="34"/>
      <c r="R44" s="34"/>
      <c r="S44" s="34"/>
      <c r="T44" s="34"/>
      <c r="U44" s="34"/>
      <c r="V44" s="34"/>
      <c r="W44" s="34"/>
      <c r="X44" s="34"/>
      <c r="Y44" s="34"/>
    </row>
    <row r="45" spans="1:25" s="28" customFormat="1" ht="36.75" customHeight="1">
      <c r="A45" s="34" t="s">
        <v>48</v>
      </c>
      <c r="B45" s="34"/>
      <c r="C45" s="34"/>
      <c r="D45" s="34"/>
      <c r="E45" s="34"/>
      <c r="F45" s="34"/>
      <c r="G45" s="34"/>
      <c r="H45" s="34"/>
      <c r="I45" s="34"/>
      <c r="J45" s="34"/>
      <c r="K45" s="34"/>
      <c r="L45" s="34"/>
      <c r="M45" s="34"/>
      <c r="N45" s="34"/>
      <c r="O45" s="34"/>
      <c r="P45" s="34"/>
      <c r="Q45" s="34"/>
      <c r="R45" s="34"/>
      <c r="S45" s="34"/>
      <c r="T45" s="34"/>
      <c r="U45" s="34"/>
      <c r="V45" s="34"/>
      <c r="W45" s="34"/>
      <c r="X45" s="34"/>
      <c r="Y45" s="34"/>
    </row>
    <row r="46" spans="1:25" s="28" customFormat="1" ht="16.5" customHeight="1">
      <c r="A46" s="34" t="s">
        <v>29</v>
      </c>
      <c r="B46" s="34"/>
      <c r="C46" s="34"/>
      <c r="D46" s="34"/>
      <c r="E46" s="34"/>
      <c r="F46" s="34"/>
      <c r="G46" s="34"/>
      <c r="H46" s="34"/>
      <c r="I46" s="34"/>
      <c r="J46" s="34"/>
      <c r="K46" s="34"/>
      <c r="L46" s="34"/>
      <c r="M46" s="34"/>
      <c r="N46" s="34"/>
      <c r="O46" s="34"/>
      <c r="P46" s="34"/>
      <c r="Q46" s="34"/>
      <c r="R46" s="34"/>
      <c r="S46" s="34"/>
      <c r="T46" s="34"/>
      <c r="U46" s="34"/>
      <c r="V46" s="34"/>
      <c r="W46" s="34"/>
      <c r="X46" s="34"/>
      <c r="Y46" s="34"/>
    </row>
    <row r="47" spans="1:21" s="28" customFormat="1" ht="12.75" hidden="1">
      <c r="A47" s="26"/>
      <c r="B47" s="38"/>
      <c r="C47" s="26"/>
      <c r="D47" s="26"/>
      <c r="E47" s="26"/>
      <c r="F47" s="26"/>
      <c r="G47" s="26"/>
      <c r="H47" s="26"/>
      <c r="I47" s="26"/>
      <c r="J47" s="26"/>
      <c r="K47" s="26"/>
      <c r="L47" s="26"/>
      <c r="M47" s="26"/>
      <c r="N47" s="26"/>
      <c r="O47" s="26"/>
      <c r="P47" s="26"/>
      <c r="Q47" s="26"/>
      <c r="R47" s="26"/>
      <c r="S47" s="26"/>
      <c r="T47" s="26"/>
      <c r="U47" s="26"/>
    </row>
    <row r="48" spans="1:21" s="28" customFormat="1" ht="12.75" hidden="1">
      <c r="A48" s="26"/>
      <c r="B48" s="38"/>
      <c r="C48" s="26"/>
      <c r="D48" s="26"/>
      <c r="E48" s="26"/>
      <c r="F48" s="26"/>
      <c r="G48" s="26"/>
      <c r="H48" s="26"/>
      <c r="I48" s="26"/>
      <c r="J48" s="26"/>
      <c r="K48" s="26"/>
      <c r="L48" s="26"/>
      <c r="M48" s="26"/>
      <c r="N48" s="26"/>
      <c r="O48" s="26"/>
      <c r="P48" s="26"/>
      <c r="Q48" s="26"/>
      <c r="R48" s="26"/>
      <c r="S48" s="26"/>
      <c r="T48" s="26"/>
      <c r="U48" s="26"/>
    </row>
    <row r="49" spans="3:17" ht="10.5" customHeight="1" hidden="1">
      <c r="C49" s="35"/>
      <c r="D49" s="35"/>
      <c r="E49" s="35"/>
      <c r="F49" s="35"/>
      <c r="G49" s="35"/>
      <c r="H49" s="35"/>
      <c r="I49" s="35"/>
      <c r="J49" s="35"/>
      <c r="K49" s="35"/>
      <c r="L49" s="35"/>
      <c r="M49" s="35"/>
      <c r="N49" s="35"/>
      <c r="O49" s="35"/>
      <c r="P49" s="35"/>
      <c r="Q49" s="35"/>
    </row>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sheetData>
  <sheetProtection/>
  <mergeCells count="13">
    <mergeCell ref="A45:Y45"/>
    <mergeCell ref="A46:Y46"/>
    <mergeCell ref="C49:Q49"/>
    <mergeCell ref="L4:N4"/>
    <mergeCell ref="A42:Q42"/>
    <mergeCell ref="A43:Y43"/>
    <mergeCell ref="A44:Y44"/>
    <mergeCell ref="C1:Q1"/>
    <mergeCell ref="C2:Q2"/>
    <mergeCell ref="C3:Q3"/>
    <mergeCell ref="E4:G4"/>
    <mergeCell ref="I4:J4"/>
    <mergeCell ref="P4:Q4"/>
  </mergeCells>
  <printOptions/>
  <pageMargins left="0.7" right="0.7" top="0.75" bottom="0.75" header="0.3" footer="0.3"/>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2012-05-09T01:02:28Z</dcterms:created>
  <dcterms:modified xsi:type="dcterms:W3CDTF">2014-05-14T16:38:58Z</dcterms:modified>
  <cp:category/>
  <cp:version/>
  <cp:contentType/>
  <cp:contentStatus/>
</cp:coreProperties>
</file>