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<sst xmlns="http://schemas.openxmlformats.org/spreadsheetml/2006/main" count="47" uniqueCount="44">
  <si>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</si>
  <si>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</si>
  <si>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</si>
  <si>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</si>
  <si>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</si>
  <si>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</si>
  <si>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</si>
  <si>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</si>
  <si>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</si>
  <si>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</si>
  <si>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</si>
  <si>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</si>
  <si>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</si>
  <si>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</si>
  <si>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</si>
  <si>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</si>
  <si>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</si>
  <si>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</si>
  <si>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</si>
  <si>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</si>
  <si>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</si>
  <si>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</si>
  <si>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</si>
  <si>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</si>
  <si>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</si>
  <si>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</si>
  <si>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</si>
  <si>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</si>
  <si>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</si>
  <si>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</si>
  <si>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</si>
  <si>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</si>
  <si>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</si>
  <si>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</si>
  <si>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</si>
  <si>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</si>
  <si>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</si>
  <si>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</si>
  <si>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Saldos al 30 de junio de 2017</t>
  </si>
  <si>
    <t>Coahuila</t>
  </si>
  <si>
    <t>Guerrero</t>
  </si>
  <si>
    <t>Michoacán</t>
  </si>
  <si>
    <t>Quintana Roo</t>
  </si>
  <si>
    <t>Sinaloa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</si>
</sst>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166" fontId="7" fillId="33" borderId="14" xfId="53" applyNumberFormat="1" applyFont="1" applyFill="1" applyBorder="1" applyAlignment="1" applyProtection="1">
      <alignment horizontal="right"/>
      <protection/>
    </xf>
    <xf numFmtId="166" fontId="7" fillId="34" borderId="15" xfId="53" applyNumberFormat="1" applyFont="1" applyFill="1" applyBorder="1" applyAlignment="1" applyProtection="1">
      <alignment horizontal="righ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0" fontId="7" fillId="33" borderId="13" xfId="53" applyNumberFormat="1" applyFont="1" applyFill="1" applyBorder="1" applyAlignment="1">
      <alignment horizontal="center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7" fillId="33" borderId="15" xfId="53" applyNumberFormat="1" applyFont="1" applyFill="1" applyBorder="1" applyAlignment="1" applyProtection="1">
      <alignment horizontal="right"/>
      <protection/>
    </xf>
    <xf numFmtId="166" fontId="8" fillId="33" borderId="13" xfId="53" applyNumberFormat="1" applyFont="1" applyFill="1" applyBorder="1" applyAlignment="1" applyProtection="1">
      <alignment horizontal="right"/>
      <protection/>
    </xf>
    <xf numFmtId="166" fontId="8" fillId="33" borderId="15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166" fontId="8" fillId="0" borderId="14" xfId="53" applyNumberFormat="1" applyFont="1" applyFill="1" applyBorder="1" applyAlignment="1" applyProtection="1">
      <alignment horizontal="righ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166" fontId="8" fillId="36" borderId="13" xfId="53" applyNumberFormat="1" applyFont="1" applyFill="1" applyBorder="1" applyAlignment="1" applyProtection="1">
      <alignment horizontal="righ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B1">
      <selection activeCell="C6" sqref="C6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38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11">
        <f>SUM(D9:D40)</f>
        <v>511248.4195800802</v>
      </c>
      <c r="E7" s="10"/>
      <c r="F7" s="11">
        <f aca="true" t="shared" si="0" ref="F7:N7">SUM(F9:F40)</f>
        <v>478098.8597590002</v>
      </c>
      <c r="G7" s="11">
        <f t="shared" si="0"/>
        <v>408912.43943680293</v>
      </c>
      <c r="H7" s="12">
        <f t="shared" si="0"/>
        <v>7432.06462918</v>
      </c>
      <c r="I7" s="12">
        <f t="shared" si="0"/>
        <v>44571.612132977134</v>
      </c>
      <c r="J7" s="12">
        <f>SUM(J9:J40)</f>
        <v>17182.743560040002</v>
      </c>
      <c r="K7" s="10"/>
      <c r="L7" s="11">
        <f>SUM(L9:L40)</f>
        <v>33149.55982108</v>
      </c>
      <c r="M7" s="12">
        <f>SUM(M9:M40)</f>
        <v>4443.819521619999</v>
      </c>
      <c r="N7" s="12">
        <f t="shared" si="0"/>
        <v>28705.74029946</v>
      </c>
    </row>
    <row r="8" spans="3:14" ht="12.75">
      <c r="C8" s="13"/>
      <c r="D8" s="15"/>
      <c r="E8" s="10"/>
      <c r="F8" s="14"/>
      <c r="G8" s="14"/>
      <c r="H8" s="14"/>
      <c r="I8" s="14"/>
      <c r="J8" s="15"/>
      <c r="K8" s="10"/>
      <c r="L8" s="14"/>
      <c r="M8" s="16"/>
      <c r="N8" s="17"/>
    </row>
    <row r="9" spans="1:14" ht="12.75">
      <c r="A9" s="18"/>
      <c r="B9" s="19"/>
      <c r="C9" s="20" t="s">
        <v>10</v>
      </c>
      <c r="D9" s="16">
        <f>SUM(F9,L9)</f>
        <v>2658.45233741</v>
      </c>
      <c r="E9" s="21"/>
      <c r="F9" s="16">
        <f>SUM(G9:J9)</f>
        <v>2658.45233741</v>
      </c>
      <c r="G9" s="16">
        <v>2658.45233741</v>
      </c>
      <c r="H9" s="16">
        <v>0</v>
      </c>
      <c r="I9" s="16">
        <v>0</v>
      </c>
      <c r="J9" s="16">
        <v>0</v>
      </c>
      <c r="K9" s="21"/>
      <c r="L9" s="16">
        <f>SUM(M9:N9)</f>
        <v>0</v>
      </c>
      <c r="M9" s="16">
        <v>0</v>
      </c>
      <c r="N9" s="16">
        <v>0</v>
      </c>
    </row>
    <row r="10" spans="1:14" ht="12.75">
      <c r="A10" s="18"/>
      <c r="B10" s="22"/>
      <c r="C10" s="23" t="s">
        <v>11</v>
      </c>
      <c r="D10" s="24">
        <f aca="true" t="shared" si="1" ref="D10:D40">SUM(F10,L10)</f>
        <v>15198.1535747</v>
      </c>
      <c r="E10" s="21"/>
      <c r="F10" s="24">
        <f aca="true" t="shared" si="2" ref="F10:F40">SUM(G10:J10)</f>
        <v>12321.0216917</v>
      </c>
      <c r="G10" s="24">
        <v>10240.1883577</v>
      </c>
      <c r="H10" s="24">
        <v>0</v>
      </c>
      <c r="I10" s="24">
        <v>0</v>
      </c>
      <c r="J10" s="24">
        <v>2080.833334</v>
      </c>
      <c r="K10" s="21"/>
      <c r="L10" s="24">
        <f aca="true" t="shared" si="3" ref="L10:L40">SUM(M10:N10)</f>
        <v>2877.131883</v>
      </c>
      <c r="M10" s="24">
        <v>1994.2663516000002</v>
      </c>
      <c r="N10" s="24">
        <v>882.8655314</v>
      </c>
    </row>
    <row r="11" spans="1:14" ht="12.75">
      <c r="A11" s="18"/>
      <c r="B11" s="22"/>
      <c r="C11" s="20" t="s">
        <v>12</v>
      </c>
      <c r="D11" s="16">
        <f t="shared" si="1"/>
        <v>1958.2646288700003</v>
      </c>
      <c r="E11" s="21"/>
      <c r="F11" s="16">
        <f t="shared" si="2"/>
        <v>1958.2646288700003</v>
      </c>
      <c r="G11" s="16">
        <v>1572.0356189000001</v>
      </c>
      <c r="H11" s="16">
        <v>0</v>
      </c>
      <c r="I11" s="16">
        <v>6.22900997</v>
      </c>
      <c r="J11" s="16">
        <v>380</v>
      </c>
      <c r="K11" s="21"/>
      <c r="L11" s="16">
        <f t="shared" si="3"/>
        <v>0</v>
      </c>
      <c r="M11" s="16">
        <v>0</v>
      </c>
      <c r="N11" s="16">
        <v>0</v>
      </c>
    </row>
    <row r="12" spans="1:14" ht="12.75">
      <c r="A12" s="18"/>
      <c r="B12" s="19"/>
      <c r="C12" s="23" t="s">
        <v>13</v>
      </c>
      <c r="D12" s="24">
        <f t="shared" si="1"/>
        <v>1044.6577467700001</v>
      </c>
      <c r="E12" s="21"/>
      <c r="F12" s="24">
        <f t="shared" si="2"/>
        <v>792.6380618900001</v>
      </c>
      <c r="G12" s="24">
        <v>792.6380618900001</v>
      </c>
      <c r="H12" s="24">
        <v>0</v>
      </c>
      <c r="I12" s="24">
        <v>0</v>
      </c>
      <c r="J12" s="24">
        <v>0</v>
      </c>
      <c r="K12" s="21"/>
      <c r="L12" s="24">
        <f t="shared" si="3"/>
        <v>252.01968488</v>
      </c>
      <c r="M12" s="24">
        <v>230.52578017</v>
      </c>
      <c r="N12" s="24">
        <v>21.493904710000002</v>
      </c>
    </row>
    <row r="13" spans="1:14" ht="12.75">
      <c r="A13" s="18"/>
      <c r="B13" s="19"/>
      <c r="C13" s="20" t="s">
        <v>39</v>
      </c>
      <c r="D13" s="16">
        <f t="shared" si="1"/>
        <v>36386.73837220245</v>
      </c>
      <c r="E13" s="21"/>
      <c r="F13" s="16">
        <f t="shared" si="2"/>
        <v>36386.73837220245</v>
      </c>
      <c r="G13" s="16">
        <v>36386.73837220245</v>
      </c>
      <c r="H13" s="16">
        <v>0</v>
      </c>
      <c r="I13" s="16">
        <v>0</v>
      </c>
      <c r="J13" s="16">
        <v>0</v>
      </c>
      <c r="K13" s="21"/>
      <c r="L13" s="16">
        <f t="shared" si="3"/>
        <v>0</v>
      </c>
      <c r="M13" s="16">
        <v>0</v>
      </c>
      <c r="N13" s="16">
        <v>0</v>
      </c>
    </row>
    <row r="14" spans="1:14" ht="12.75">
      <c r="A14" s="18"/>
      <c r="B14" s="19"/>
      <c r="C14" s="23" t="s">
        <v>14</v>
      </c>
      <c r="D14" s="24">
        <f t="shared" si="1"/>
        <v>3013.35871273</v>
      </c>
      <c r="E14" s="21"/>
      <c r="F14" s="24">
        <f t="shared" si="2"/>
        <v>2890.91072543</v>
      </c>
      <c r="G14" s="24">
        <v>2048.41181486</v>
      </c>
      <c r="H14" s="24">
        <v>0</v>
      </c>
      <c r="I14" s="24">
        <v>625.349869</v>
      </c>
      <c r="J14" s="24">
        <v>217.14904156999998</v>
      </c>
      <c r="K14" s="21"/>
      <c r="L14" s="24">
        <f t="shared" si="3"/>
        <v>122.4479873</v>
      </c>
      <c r="M14" s="24">
        <v>122.4479873</v>
      </c>
      <c r="N14" s="24">
        <v>0</v>
      </c>
    </row>
    <row r="15" spans="1:14" ht="12.75">
      <c r="A15" s="18"/>
      <c r="B15" s="19"/>
      <c r="C15" s="20" t="s">
        <v>15</v>
      </c>
      <c r="D15" s="16">
        <f t="shared" si="1"/>
        <v>18952.094925130346</v>
      </c>
      <c r="E15" s="21"/>
      <c r="F15" s="16">
        <f t="shared" si="2"/>
        <v>18952.094925130346</v>
      </c>
      <c r="G15" s="16">
        <v>11076.929051219999</v>
      </c>
      <c r="H15" s="16">
        <v>361.25490607</v>
      </c>
      <c r="I15" s="16">
        <v>6380.138167840348</v>
      </c>
      <c r="J15" s="16">
        <v>1133.7728</v>
      </c>
      <c r="K15" s="21"/>
      <c r="L15" s="16">
        <f t="shared" si="3"/>
        <v>0</v>
      </c>
      <c r="M15" s="16">
        <v>0</v>
      </c>
      <c r="N15" s="16">
        <v>0</v>
      </c>
    </row>
    <row r="16" spans="1:14" ht="12.75">
      <c r="A16" s="18"/>
      <c r="B16" s="19"/>
      <c r="C16" s="23" t="s">
        <v>16</v>
      </c>
      <c r="D16" s="24">
        <f t="shared" si="1"/>
        <v>48170.528549176786</v>
      </c>
      <c r="E16" s="21"/>
      <c r="F16" s="24">
        <f t="shared" si="2"/>
        <v>48170.528549176786</v>
      </c>
      <c r="G16" s="24">
        <v>23312.06121921</v>
      </c>
      <c r="H16" s="24">
        <v>0</v>
      </c>
      <c r="I16" s="24">
        <v>24258.46732996678</v>
      </c>
      <c r="J16" s="24">
        <v>600</v>
      </c>
      <c r="K16" s="21"/>
      <c r="L16" s="24">
        <f t="shared" si="3"/>
        <v>0</v>
      </c>
      <c r="M16" s="24">
        <v>0</v>
      </c>
      <c r="N16" s="24">
        <v>0</v>
      </c>
    </row>
    <row r="17" spans="1:14" ht="12.75">
      <c r="A17" s="18"/>
      <c r="B17" s="19"/>
      <c r="C17" s="20" t="s">
        <v>17</v>
      </c>
      <c r="D17" s="16">
        <f t="shared" si="1"/>
        <v>72911.91009033892</v>
      </c>
      <c r="E17" s="21"/>
      <c r="F17" s="16">
        <f t="shared" si="2"/>
        <v>72911.91009033892</v>
      </c>
      <c r="G17" s="16">
        <v>72911.91009033892</v>
      </c>
      <c r="H17" s="16">
        <v>0</v>
      </c>
      <c r="I17" s="16">
        <v>0</v>
      </c>
      <c r="J17" s="16">
        <v>0</v>
      </c>
      <c r="K17" s="21"/>
      <c r="L17" s="16">
        <f t="shared" si="3"/>
        <v>0</v>
      </c>
      <c r="M17" s="16">
        <v>0</v>
      </c>
      <c r="N17" s="16">
        <v>0</v>
      </c>
    </row>
    <row r="18" spans="1:14" ht="12.75">
      <c r="A18" s="18"/>
      <c r="B18" s="19"/>
      <c r="C18" s="23" t="s">
        <v>18</v>
      </c>
      <c r="D18" s="24">
        <f t="shared" si="1"/>
        <v>6319.074430209999</v>
      </c>
      <c r="E18" s="21"/>
      <c r="F18" s="24">
        <f t="shared" si="2"/>
        <v>6319.074430209999</v>
      </c>
      <c r="G18" s="24">
        <v>5347.771206209999</v>
      </c>
      <c r="H18" s="24">
        <v>971.303224</v>
      </c>
      <c r="I18" s="24">
        <v>0</v>
      </c>
      <c r="J18" s="24">
        <v>0</v>
      </c>
      <c r="K18" s="21"/>
      <c r="L18" s="24">
        <f t="shared" si="3"/>
        <v>0</v>
      </c>
      <c r="M18" s="24">
        <v>0</v>
      </c>
      <c r="N18" s="24">
        <v>0</v>
      </c>
    </row>
    <row r="19" spans="1:14" ht="12.75">
      <c r="A19" s="18"/>
      <c r="B19" s="19"/>
      <c r="C19" s="20" t="s">
        <v>19</v>
      </c>
      <c r="D19" s="16">
        <f t="shared" si="1"/>
        <v>5411.010540089998</v>
      </c>
      <c r="E19" s="21"/>
      <c r="F19" s="16">
        <f t="shared" si="2"/>
        <v>5411.010540089998</v>
      </c>
      <c r="G19" s="16">
        <v>5406.253669749998</v>
      </c>
      <c r="H19" s="16">
        <v>0</v>
      </c>
      <c r="I19" s="16">
        <v>0</v>
      </c>
      <c r="J19" s="16">
        <v>4.75687034</v>
      </c>
      <c r="K19" s="21"/>
      <c r="L19" s="16">
        <f t="shared" si="3"/>
        <v>0</v>
      </c>
      <c r="M19" s="16">
        <v>0</v>
      </c>
      <c r="N19" s="16">
        <v>0</v>
      </c>
    </row>
    <row r="20" spans="1:14" ht="12.75">
      <c r="A20" s="18"/>
      <c r="B20" s="19"/>
      <c r="C20" s="23" t="s">
        <v>40</v>
      </c>
      <c r="D20" s="24">
        <f t="shared" si="1"/>
        <v>2803.40937063</v>
      </c>
      <c r="E20" s="21"/>
      <c r="F20" s="24">
        <f t="shared" si="2"/>
        <v>2803.40937063</v>
      </c>
      <c r="G20" s="24">
        <v>2055.60930063</v>
      </c>
      <c r="H20" s="24">
        <v>0</v>
      </c>
      <c r="I20" s="24">
        <v>0</v>
      </c>
      <c r="J20" s="24">
        <v>747.80007</v>
      </c>
      <c r="K20" s="21"/>
      <c r="L20" s="24">
        <f t="shared" si="3"/>
        <v>0</v>
      </c>
      <c r="M20" s="24">
        <v>0</v>
      </c>
      <c r="N20" s="24">
        <v>0</v>
      </c>
    </row>
    <row r="21" spans="1:14" ht="12.75">
      <c r="A21" s="18"/>
      <c r="B21" s="19"/>
      <c r="C21" s="20" t="s">
        <v>20</v>
      </c>
      <c r="D21" s="16">
        <f t="shared" si="1"/>
        <v>5425.3076462640065</v>
      </c>
      <c r="E21" s="21"/>
      <c r="F21" s="16">
        <f t="shared" si="2"/>
        <v>5425.3076462640065</v>
      </c>
      <c r="G21" s="16">
        <v>5425.3076462640065</v>
      </c>
      <c r="H21" s="16">
        <v>0</v>
      </c>
      <c r="I21" s="16">
        <v>0</v>
      </c>
      <c r="J21" s="16">
        <v>0</v>
      </c>
      <c r="K21" s="21"/>
      <c r="L21" s="16">
        <f t="shared" si="3"/>
        <v>0</v>
      </c>
      <c r="M21" s="16">
        <v>0</v>
      </c>
      <c r="N21" s="16">
        <v>0</v>
      </c>
    </row>
    <row r="22" spans="1:14" ht="12.75">
      <c r="A22" s="18"/>
      <c r="B22" s="19"/>
      <c r="C22" s="23" t="s">
        <v>21</v>
      </c>
      <c r="D22" s="24">
        <f t="shared" si="1"/>
        <v>17725.87234101913</v>
      </c>
      <c r="E22" s="21"/>
      <c r="F22" s="24">
        <f t="shared" si="2"/>
        <v>17702.15234101913</v>
      </c>
      <c r="G22" s="24">
        <v>17702.15234101913</v>
      </c>
      <c r="H22" s="24">
        <v>0</v>
      </c>
      <c r="I22" s="24">
        <v>0</v>
      </c>
      <c r="J22" s="24">
        <v>0</v>
      </c>
      <c r="K22" s="21"/>
      <c r="L22" s="24">
        <f t="shared" si="3"/>
        <v>23.72</v>
      </c>
      <c r="M22" s="24">
        <v>23.72</v>
      </c>
      <c r="N22" s="24">
        <v>0</v>
      </c>
    </row>
    <row r="23" spans="1:14" ht="12.75">
      <c r="A23" s="18"/>
      <c r="B23" s="19"/>
      <c r="C23" s="20" t="s">
        <v>22</v>
      </c>
      <c r="D23" s="16">
        <f t="shared" si="1"/>
        <v>40327.40535085</v>
      </c>
      <c r="E23" s="21"/>
      <c r="F23" s="16">
        <f t="shared" si="2"/>
        <v>36867.161539</v>
      </c>
      <c r="G23" s="16">
        <v>36760.851545</v>
      </c>
      <c r="H23" s="16">
        <v>0</v>
      </c>
      <c r="I23" s="16">
        <v>106.309994</v>
      </c>
      <c r="J23" s="16">
        <v>0</v>
      </c>
      <c r="K23" s="21"/>
      <c r="L23" s="16">
        <f t="shared" si="3"/>
        <v>3460.24381185</v>
      </c>
      <c r="M23" s="16">
        <v>0</v>
      </c>
      <c r="N23" s="16">
        <v>3460.24381185</v>
      </c>
    </row>
    <row r="24" spans="1:14" ht="12.75">
      <c r="A24" s="18"/>
      <c r="B24" s="19"/>
      <c r="C24" s="23" t="s">
        <v>41</v>
      </c>
      <c r="D24" s="24">
        <f t="shared" si="1"/>
        <v>20661.272638000002</v>
      </c>
      <c r="E24" s="21"/>
      <c r="F24" s="24">
        <f t="shared" si="2"/>
        <v>20661.272638000002</v>
      </c>
      <c r="G24" s="24">
        <v>12844.449677</v>
      </c>
      <c r="H24" s="24">
        <v>0</v>
      </c>
      <c r="I24" s="24">
        <v>4335.714861</v>
      </c>
      <c r="J24" s="24">
        <v>3481.1081</v>
      </c>
      <c r="K24" s="21"/>
      <c r="L24" s="24">
        <f t="shared" si="3"/>
        <v>0</v>
      </c>
      <c r="M24" s="24">
        <v>0</v>
      </c>
      <c r="N24" s="24">
        <v>0</v>
      </c>
    </row>
    <row r="25" spans="1:14" ht="12.75">
      <c r="A25" s="18"/>
      <c r="B25" s="19"/>
      <c r="C25" s="20" t="s">
        <v>23</v>
      </c>
      <c r="D25" s="16">
        <f t="shared" si="1"/>
        <v>4429.00971054</v>
      </c>
      <c r="E25" s="21"/>
      <c r="F25" s="16">
        <f t="shared" si="2"/>
        <v>4429.00971054</v>
      </c>
      <c r="G25" s="16">
        <v>3622.3773261400006</v>
      </c>
      <c r="H25" s="16">
        <v>170.25479439999998</v>
      </c>
      <c r="I25" s="16">
        <v>0</v>
      </c>
      <c r="J25" s="16">
        <v>636.37759</v>
      </c>
      <c r="K25" s="21"/>
      <c r="L25" s="16">
        <f t="shared" si="3"/>
        <v>0</v>
      </c>
      <c r="M25" s="16">
        <v>0</v>
      </c>
      <c r="N25" s="16">
        <v>0</v>
      </c>
    </row>
    <row r="26" spans="1:14" ht="12.75">
      <c r="A26" s="18"/>
      <c r="B26" s="19"/>
      <c r="C26" s="23" t="s">
        <v>24</v>
      </c>
      <c r="D26" s="24">
        <f t="shared" si="1"/>
        <v>4755.994091850001</v>
      </c>
      <c r="E26" s="21"/>
      <c r="F26" s="24">
        <f t="shared" si="2"/>
        <v>4755.994091850001</v>
      </c>
      <c r="G26" s="24">
        <v>4755.994091850001</v>
      </c>
      <c r="H26" s="24">
        <v>0</v>
      </c>
      <c r="I26" s="24">
        <v>0</v>
      </c>
      <c r="J26" s="24">
        <v>0</v>
      </c>
      <c r="K26" s="21"/>
      <c r="L26" s="24">
        <f t="shared" si="3"/>
        <v>0</v>
      </c>
      <c r="M26" s="24">
        <v>0</v>
      </c>
      <c r="N26" s="24">
        <v>0</v>
      </c>
    </row>
    <row r="27" spans="1:14" s="25" customFormat="1" ht="12.75">
      <c r="A27" s="18"/>
      <c r="B27" s="19"/>
      <c r="C27" s="20" t="s">
        <v>25</v>
      </c>
      <c r="D27" s="16">
        <f t="shared" si="1"/>
        <v>61331.5523444055</v>
      </c>
      <c r="E27" s="21"/>
      <c r="F27" s="16">
        <f t="shared" si="2"/>
        <v>38041.0417689955</v>
      </c>
      <c r="G27" s="16">
        <v>35913.7417689955</v>
      </c>
      <c r="H27" s="16">
        <v>0</v>
      </c>
      <c r="I27" s="16">
        <v>0</v>
      </c>
      <c r="J27" s="16">
        <v>2127.3</v>
      </c>
      <c r="K27" s="21"/>
      <c r="L27" s="16">
        <f t="shared" si="3"/>
        <v>23290.51057541</v>
      </c>
      <c r="M27" s="16">
        <v>0</v>
      </c>
      <c r="N27" s="16">
        <v>23290.51057541</v>
      </c>
    </row>
    <row r="28" spans="1:14" ht="12.75">
      <c r="A28" s="18"/>
      <c r="B28" s="19"/>
      <c r="C28" s="23" t="s">
        <v>26</v>
      </c>
      <c r="D28" s="24">
        <f t="shared" si="1"/>
        <v>11727.94164988</v>
      </c>
      <c r="E28" s="21"/>
      <c r="F28" s="24">
        <f t="shared" si="2"/>
        <v>11727.94164988</v>
      </c>
      <c r="G28" s="24">
        <v>7172.9544463600005</v>
      </c>
      <c r="H28" s="24">
        <v>0</v>
      </c>
      <c r="I28" s="24">
        <v>3330.02848901</v>
      </c>
      <c r="J28" s="24">
        <v>1224.95871451</v>
      </c>
      <c r="K28" s="21"/>
      <c r="L28" s="24">
        <f t="shared" si="3"/>
        <v>0</v>
      </c>
      <c r="M28" s="24">
        <v>0</v>
      </c>
      <c r="N28" s="24">
        <v>0</v>
      </c>
    </row>
    <row r="29" spans="1:14" ht="12.75">
      <c r="A29" s="18"/>
      <c r="B29" s="19"/>
      <c r="C29" s="20" t="s">
        <v>27</v>
      </c>
      <c r="D29" s="16">
        <f t="shared" si="1"/>
        <v>5562.864923030002</v>
      </c>
      <c r="E29" s="21"/>
      <c r="F29" s="16">
        <f t="shared" si="2"/>
        <v>5470.399169099999</v>
      </c>
      <c r="G29" s="16">
        <v>5470.399169099999</v>
      </c>
      <c r="H29" s="16">
        <v>0</v>
      </c>
      <c r="I29" s="16">
        <v>0</v>
      </c>
      <c r="J29" s="16">
        <v>0</v>
      </c>
      <c r="K29" s="21"/>
      <c r="L29" s="16">
        <f t="shared" si="3"/>
        <v>92.46575393000202</v>
      </c>
      <c r="M29" s="16">
        <v>0</v>
      </c>
      <c r="N29" s="16">
        <v>92.46575393000202</v>
      </c>
    </row>
    <row r="30" spans="1:14" ht="12.75">
      <c r="A30" s="18"/>
      <c r="B30" s="19"/>
      <c r="C30" s="23" t="s">
        <v>28</v>
      </c>
      <c r="D30" s="24">
        <f t="shared" si="1"/>
        <v>1026.18646128</v>
      </c>
      <c r="E30" s="21"/>
      <c r="F30" s="24">
        <f t="shared" si="2"/>
        <v>1026.18646128</v>
      </c>
      <c r="G30" s="24">
        <v>1026.18646128</v>
      </c>
      <c r="H30" s="24">
        <v>0</v>
      </c>
      <c r="I30" s="24">
        <v>0</v>
      </c>
      <c r="J30" s="24">
        <v>0</v>
      </c>
      <c r="K30" s="21"/>
      <c r="L30" s="24">
        <f t="shared" si="3"/>
        <v>0</v>
      </c>
      <c r="M30" s="24">
        <v>0</v>
      </c>
      <c r="N30" s="24">
        <v>0</v>
      </c>
    </row>
    <row r="31" spans="1:14" ht="12.75">
      <c r="A31" s="18"/>
      <c r="B31" s="19"/>
      <c r="C31" s="20" t="s">
        <v>42</v>
      </c>
      <c r="D31" s="16">
        <f t="shared" si="1"/>
        <v>19556.69544229</v>
      </c>
      <c r="E31" s="21"/>
      <c r="F31" s="16">
        <f t="shared" si="2"/>
        <v>19011.11575729</v>
      </c>
      <c r="G31" s="16">
        <v>19011.11575729</v>
      </c>
      <c r="H31" s="16">
        <v>0</v>
      </c>
      <c r="I31" s="16">
        <v>0</v>
      </c>
      <c r="J31" s="16">
        <v>0</v>
      </c>
      <c r="K31" s="21"/>
      <c r="L31" s="16">
        <f t="shared" si="3"/>
        <v>545.579685</v>
      </c>
      <c r="M31" s="16">
        <v>545.579685</v>
      </c>
      <c r="N31" s="16">
        <v>0</v>
      </c>
    </row>
    <row r="32" spans="1:14" ht="12.75">
      <c r="A32" s="18"/>
      <c r="B32" s="19"/>
      <c r="C32" s="23" t="s">
        <v>29</v>
      </c>
      <c r="D32" s="24">
        <f t="shared" si="1"/>
        <v>3600.1569879699996</v>
      </c>
      <c r="E32" s="21"/>
      <c r="F32" s="24">
        <f t="shared" si="2"/>
        <v>3600.1569879699996</v>
      </c>
      <c r="G32" s="24">
        <v>3600.1569879699996</v>
      </c>
      <c r="H32" s="24">
        <v>0</v>
      </c>
      <c r="I32" s="24">
        <v>0</v>
      </c>
      <c r="J32" s="24">
        <v>0</v>
      </c>
      <c r="K32" s="21"/>
      <c r="L32" s="24">
        <f t="shared" si="3"/>
        <v>0</v>
      </c>
      <c r="M32" s="24">
        <v>0</v>
      </c>
      <c r="N32" s="24">
        <v>0</v>
      </c>
    </row>
    <row r="33" spans="1:14" ht="12.75">
      <c r="A33" s="18"/>
      <c r="B33" s="19"/>
      <c r="C33" s="20" t="s">
        <v>43</v>
      </c>
      <c r="D33" s="16">
        <f t="shared" si="1"/>
        <v>5432.76861891</v>
      </c>
      <c r="E33" s="21"/>
      <c r="F33" s="16">
        <f t="shared" si="2"/>
        <v>4582.16906677</v>
      </c>
      <c r="G33" s="16">
        <v>4582.16906677</v>
      </c>
      <c r="H33" s="16">
        <v>0</v>
      </c>
      <c r="I33" s="16">
        <v>0</v>
      </c>
      <c r="J33" s="16">
        <v>0</v>
      </c>
      <c r="K33" s="21"/>
      <c r="L33" s="16">
        <f t="shared" si="3"/>
        <v>850.5995521399999</v>
      </c>
      <c r="M33" s="16">
        <v>54.52635433</v>
      </c>
      <c r="N33" s="16">
        <v>796.0731978099999</v>
      </c>
    </row>
    <row r="34" spans="1:14" ht="12.75">
      <c r="A34" s="18"/>
      <c r="B34" s="19"/>
      <c r="C34" s="23" t="s">
        <v>30</v>
      </c>
      <c r="D34" s="24">
        <f t="shared" si="1"/>
        <v>23286.239436489785</v>
      </c>
      <c r="E34" s="21"/>
      <c r="F34" s="24">
        <f t="shared" si="2"/>
        <v>21955.209064269784</v>
      </c>
      <c r="G34" s="24">
        <v>20694.522026649785</v>
      </c>
      <c r="H34" s="24">
        <v>0</v>
      </c>
      <c r="I34" s="24">
        <v>0</v>
      </c>
      <c r="J34" s="24">
        <v>1260.68703762</v>
      </c>
      <c r="K34" s="21"/>
      <c r="L34" s="24">
        <f t="shared" si="3"/>
        <v>1331.03037222</v>
      </c>
      <c r="M34" s="24">
        <v>1331.03037222</v>
      </c>
      <c r="N34" s="24">
        <v>0</v>
      </c>
    </row>
    <row r="35" spans="1:14" ht="12.75">
      <c r="A35" s="18"/>
      <c r="B35" s="22"/>
      <c r="C35" s="20" t="s">
        <v>31</v>
      </c>
      <c r="D35" s="16">
        <f t="shared" si="1"/>
        <v>4882.54818195</v>
      </c>
      <c r="E35" s="21"/>
      <c r="F35" s="16">
        <f t="shared" si="2"/>
        <v>4882.54818195</v>
      </c>
      <c r="G35" s="16">
        <v>4882.54818195</v>
      </c>
      <c r="H35" s="16">
        <v>0</v>
      </c>
      <c r="I35" s="16">
        <v>0</v>
      </c>
      <c r="J35" s="16">
        <v>0</v>
      </c>
      <c r="K35" s="21"/>
      <c r="L35" s="16">
        <f t="shared" si="3"/>
        <v>0</v>
      </c>
      <c r="M35" s="16">
        <v>0</v>
      </c>
      <c r="N35" s="16">
        <v>0</v>
      </c>
    </row>
    <row r="36" spans="1:14" ht="12.75">
      <c r="A36" s="18"/>
      <c r="B36" s="19"/>
      <c r="C36" s="23" t="s">
        <v>32</v>
      </c>
      <c r="D36" s="24">
        <f t="shared" si="1"/>
        <v>11565.07256663</v>
      </c>
      <c r="E36" s="21"/>
      <c r="F36" s="24">
        <f t="shared" si="2"/>
        <v>11266.48644204</v>
      </c>
      <c r="G36" s="24">
        <v>5737.11202985</v>
      </c>
      <c r="H36" s="24">
        <v>0</v>
      </c>
      <c r="I36" s="24">
        <v>5529.37441219</v>
      </c>
      <c r="J36" s="24">
        <v>0</v>
      </c>
      <c r="K36" s="21"/>
      <c r="L36" s="24">
        <f t="shared" si="3"/>
        <v>298.58612459</v>
      </c>
      <c r="M36" s="24">
        <v>141.722991</v>
      </c>
      <c r="N36" s="24">
        <v>156.86313359</v>
      </c>
    </row>
    <row r="37" spans="1:14" ht="12.75">
      <c r="A37" s="18"/>
      <c r="B37" s="19"/>
      <c r="C37" s="20" t="s">
        <v>33</v>
      </c>
      <c r="D37" s="16">
        <f t="shared" si="1"/>
        <v>0</v>
      </c>
      <c r="E37" s="21"/>
      <c r="F37" s="16">
        <f t="shared" si="2"/>
        <v>0</v>
      </c>
      <c r="G37" s="16">
        <v>0</v>
      </c>
      <c r="H37" s="16">
        <v>0</v>
      </c>
      <c r="I37" s="16">
        <v>0</v>
      </c>
      <c r="J37" s="16">
        <v>0</v>
      </c>
      <c r="K37" s="21"/>
      <c r="L37" s="16">
        <f t="shared" si="3"/>
        <v>0</v>
      </c>
      <c r="M37" s="16">
        <v>0</v>
      </c>
      <c r="N37" s="16">
        <v>0</v>
      </c>
    </row>
    <row r="38" spans="1:14" ht="12.75">
      <c r="A38" s="18"/>
      <c r="B38" s="19"/>
      <c r="C38" s="23" t="s">
        <v>34</v>
      </c>
      <c r="D38" s="24">
        <f t="shared" si="1"/>
        <v>43889.595828683305</v>
      </c>
      <c r="E38" s="21"/>
      <c r="F38" s="24">
        <f t="shared" si="2"/>
        <v>43889.595828683305</v>
      </c>
      <c r="G38" s="24">
        <v>36418.4315758133</v>
      </c>
      <c r="H38" s="24">
        <v>4733.164250870001</v>
      </c>
      <c r="I38" s="24">
        <v>0</v>
      </c>
      <c r="J38" s="24">
        <v>2738.000002</v>
      </c>
      <c r="K38" s="21"/>
      <c r="L38" s="24">
        <f t="shared" si="3"/>
        <v>0</v>
      </c>
      <c r="M38" s="24">
        <v>0</v>
      </c>
      <c r="N38" s="24">
        <v>0</v>
      </c>
    </row>
    <row r="39" spans="1:14" ht="12.75">
      <c r="A39" s="18"/>
      <c r="B39" s="19"/>
      <c r="C39" s="20" t="s">
        <v>35</v>
      </c>
      <c r="D39" s="16">
        <f t="shared" si="1"/>
        <v>3687.57050498</v>
      </c>
      <c r="E39" s="21"/>
      <c r="F39" s="16">
        <f t="shared" si="2"/>
        <v>3687.57050498</v>
      </c>
      <c r="G39" s="16">
        <v>2091.48305114</v>
      </c>
      <c r="H39" s="16">
        <v>1196.0874538399999</v>
      </c>
      <c r="I39" s="16">
        <v>0</v>
      </c>
      <c r="J39" s="16">
        <v>400</v>
      </c>
      <c r="K39" s="21"/>
      <c r="L39" s="16">
        <f t="shared" si="3"/>
        <v>0</v>
      </c>
      <c r="M39" s="16">
        <v>0</v>
      </c>
      <c r="N39" s="16">
        <v>0</v>
      </c>
    </row>
    <row r="40" spans="1:14" ht="12.75">
      <c r="A40" s="18"/>
      <c r="B40" s="19"/>
      <c r="C40" s="23" t="s">
        <v>36</v>
      </c>
      <c r="D40" s="24">
        <f t="shared" si="1"/>
        <v>7546.711576799999</v>
      </c>
      <c r="E40" s="21"/>
      <c r="F40" s="24">
        <f t="shared" si="2"/>
        <v>7541.48718604</v>
      </c>
      <c r="G40" s="24">
        <v>7391.48718604</v>
      </c>
      <c r="H40" s="24">
        <v>0</v>
      </c>
      <c r="I40" s="24">
        <v>0</v>
      </c>
      <c r="J40" s="24">
        <v>150</v>
      </c>
      <c r="K40" s="21"/>
      <c r="L40" s="24">
        <f t="shared" si="3"/>
        <v>5.22439076</v>
      </c>
      <c r="M40" s="24">
        <v>0</v>
      </c>
      <c r="N40" s="24">
        <v>5.22439076</v>
      </c>
    </row>
    <row r="41" spans="3:14" s="26" customFormat="1" ht="13.5" thickBot="1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2017-08-23T20:00:53Z</dcterms:modified>
  <cp:category/>
  <cp:version/>
  <cp:contentType/>
  <cp:contentStatus/>
</cp:coreProperties>
</file>