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5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<sst xmlns="http://schemas.openxmlformats.org/spreadsheetml/2006/main" count="96" uniqueCount="52">
  <si>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</si>
  <si>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</si>
  <si>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</si>
  <si>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</si>
  <si>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</si>
  <si>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</si>
  <si>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</si>
  <si>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</si>
  <si>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</si>
  <si>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</si>
  <si>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</si>
  <si>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</si>
  <si>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</si>
  <si>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</si>
  <si>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</si>
  <si>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</si>
  <si>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</si>
  <si>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</si>
  <si>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</si>
  <si>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</si>
  <si>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</si>
  <si>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</si>
  <si>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</si>
  <si>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</si>
  <si>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</si>
  <si>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</si>
  <si>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</si>
  <si>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</si>
  <si>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</si>
  <si>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</si>
  <si>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</si>
  <si>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</si>
  <si>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</si>
  <si>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</si>
  <si>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</si>
  <si>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</si>
  <si>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</si>
  <si>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</si>
  <si>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</si>
  <si>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</si>
  <si>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</si>
  <si>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</si>
  <si>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</si>
  <si>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</si>
  <si>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</si>
  <si>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</si>
  <si>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</si>
  <si>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</si>
  <si>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</si>
  <si>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</si>
  <si>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>Saldos al 30 de septiembre de 2017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</si>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</sst>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tercer%20trimestre%202017\Concentrado%20tercer%20trimestre_v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os"/>
      <sheetName val="Financiamientos"/>
      <sheetName val="Cortos Plazos"/>
      <sheetName val="Deuda Total"/>
      <sheetName val="Pibot Deuda Total"/>
      <sheetName val="Comprobación Gob-Ente"/>
      <sheetName val="Comprobación Mun-Ente"/>
      <sheetName val="Observaciones"/>
      <sheetName val="Catalogo acreedores y entidade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3" t="s">
        <v>49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ht="18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18" customHeight="1">
      <c r="B3" s="34" t="s">
        <v>47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2" ht="18" customHeight="1">
      <c r="B4" s="35" t="s">
        <v>50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8" customHeight="1" thickBot="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4" customFormat="1" ht="15" customHeight="1" thickBot="1">
      <c r="A6" s="1"/>
      <c r="B6" s="37" t="s">
        <v>2</v>
      </c>
      <c r="C6" s="38" t="s">
        <v>3</v>
      </c>
      <c r="D6" s="2"/>
      <c r="E6" s="31" t="s">
        <v>4</v>
      </c>
      <c r="F6" s="31"/>
      <c r="G6" s="31"/>
      <c r="H6" s="31"/>
      <c r="I6" s="3"/>
      <c r="J6" s="31" t="s">
        <v>5</v>
      </c>
      <c r="K6" s="31"/>
      <c r="L6" s="31"/>
      <c r="M6" s="31"/>
      <c r="N6" s="3"/>
      <c r="O6" s="31" t="s">
        <v>6</v>
      </c>
      <c r="P6" s="31"/>
      <c r="Q6" s="31"/>
      <c r="R6" s="31"/>
      <c r="S6" s="3"/>
      <c r="T6" s="31" t="s">
        <v>7</v>
      </c>
      <c r="U6" s="31"/>
      <c r="V6" s="31"/>
    </row>
    <row r="7" spans="1:22" s="4" customFormat="1" ht="15" customHeight="1">
      <c r="A7" s="1"/>
      <c r="B7" s="37"/>
      <c r="C7" s="38"/>
      <c r="D7" s="2"/>
      <c r="E7" s="32" t="s">
        <v>8</v>
      </c>
      <c r="F7" s="32"/>
      <c r="G7" s="32"/>
      <c r="H7" s="32"/>
      <c r="I7" s="5"/>
      <c r="J7" s="32" t="s">
        <v>8</v>
      </c>
      <c r="K7" s="32"/>
      <c r="L7" s="32"/>
      <c r="M7" s="32"/>
      <c r="N7" s="5"/>
      <c r="O7" s="32" t="s">
        <v>8</v>
      </c>
      <c r="P7" s="32"/>
      <c r="Q7" s="32"/>
      <c r="R7" s="32"/>
      <c r="S7" s="3"/>
      <c r="T7" s="32" t="s">
        <v>8</v>
      </c>
      <c r="U7" s="32"/>
      <c r="V7" s="32"/>
    </row>
    <row r="8" spans="1:22" s="4" customFormat="1" ht="15" customHeight="1" thickBot="1">
      <c r="A8" s="1"/>
      <c r="B8" s="31"/>
      <c r="C8" s="39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13</v>
      </c>
      <c r="C10" s="25">
        <f>SUM(C12:C43)</f>
        <v>508419.5138277363</v>
      </c>
      <c r="D10" s="26"/>
      <c r="E10" s="25">
        <f>SUM(E12:E43)</f>
        <v>278448.8230823923</v>
      </c>
      <c r="F10" s="25">
        <f>SUM(F12:F43)</f>
        <v>16616.68354256</v>
      </c>
      <c r="G10" s="25">
        <f>SUM(G12:G43)</f>
        <v>2081.12429464</v>
      </c>
      <c r="H10" s="25">
        <f>SUM(H12:H43)</f>
        <v>14259.64806316</v>
      </c>
      <c r="I10" s="26"/>
      <c r="J10" s="25">
        <f>SUM(J12:J43)</f>
        <v>93260.62741603635</v>
      </c>
      <c r="K10" s="25">
        <f>SUM(K12:K43)</f>
        <v>2873.660421650002</v>
      </c>
      <c r="L10" s="25">
        <f>SUM(L12:L43)</f>
        <v>4996.766240570001</v>
      </c>
      <c r="M10" s="25">
        <f>SUM(M12:M43)</f>
        <v>0</v>
      </c>
      <c r="N10" s="26"/>
      <c r="O10" s="25">
        <f>SUM(O12:O43)</f>
        <v>33808.28721603376</v>
      </c>
      <c r="P10" s="25">
        <f>SUM(P12:P43)</f>
        <v>53088.113210913856</v>
      </c>
      <c r="Q10" s="25">
        <f>SUM(Q12:Q43)</f>
        <v>0</v>
      </c>
      <c r="R10" s="25">
        <f>SUM(R12:R43)</f>
        <v>0</v>
      </c>
      <c r="S10" s="26"/>
      <c r="T10" s="25">
        <f>SUM(T12:T43)</f>
        <v>8607.120342</v>
      </c>
      <c r="U10" s="25">
        <f>SUM(U12:U43)</f>
        <v>378.65999777999997</v>
      </c>
      <c r="V10" s="25">
        <f>SUM(V12:V43)</f>
        <v>0</v>
      </c>
      <c r="W10" s="11">
        <f>SUM(W12:W43)</f>
        <v>0</v>
      </c>
    </row>
    <row r="11" spans="2:22" ht="3" customHeight="1">
      <c r="B11" s="12"/>
      <c r="C11" s="27"/>
      <c r="D11" s="26"/>
      <c r="E11" s="27"/>
      <c r="F11" s="27"/>
      <c r="G11" s="27"/>
      <c r="H11" s="27"/>
      <c r="I11" s="26"/>
      <c r="J11" s="27"/>
      <c r="K11" s="27"/>
      <c r="L11" s="27"/>
      <c r="M11" s="27"/>
      <c r="N11" s="26"/>
      <c r="O11" s="27"/>
      <c r="P11" s="27"/>
      <c r="Q11" s="27"/>
      <c r="R11" s="27"/>
      <c r="S11" s="26"/>
      <c r="T11" s="27"/>
      <c r="U11" s="27" t="s">
        <v>51</v>
      </c>
      <c r="V11" s="27"/>
    </row>
    <row r="12" spans="1:23" ht="12" customHeight="1">
      <c r="A12" s="13" t="s">
        <v>14</v>
      </c>
      <c r="B12" s="14" t="s">
        <v>14</v>
      </c>
      <c r="C12" s="28">
        <f>SUM(E12:H12,J12:M12,O12:R12,T12:V12)</f>
        <v>2644.62024641</v>
      </c>
      <c r="D12" s="29"/>
      <c r="E12" s="28">
        <v>1844.6202464100002</v>
      </c>
      <c r="F12" s="28">
        <v>0</v>
      </c>
      <c r="G12" s="28">
        <v>0</v>
      </c>
      <c r="H12" s="28">
        <v>0</v>
      </c>
      <c r="I12" s="29"/>
      <c r="J12" s="28">
        <v>800</v>
      </c>
      <c r="K12" s="28">
        <v>0</v>
      </c>
      <c r="L12" s="28">
        <v>0</v>
      </c>
      <c r="M12" s="28">
        <v>0</v>
      </c>
      <c r="N12" s="29"/>
      <c r="O12" s="28">
        <v>0</v>
      </c>
      <c r="P12" s="28">
        <v>0</v>
      </c>
      <c r="Q12" s="28">
        <v>0</v>
      </c>
      <c r="R12" s="28">
        <v>0</v>
      </c>
      <c r="S12" s="29"/>
      <c r="T12" s="28">
        <v>0</v>
      </c>
      <c r="U12" s="28">
        <v>0</v>
      </c>
      <c r="V12" s="28">
        <v>0</v>
      </c>
      <c r="W12" s="15"/>
    </row>
    <row r="13" spans="1:23" ht="12" customHeight="1">
      <c r="A13" s="13" t="s">
        <v>15</v>
      </c>
      <c r="B13" s="16" t="s">
        <v>15</v>
      </c>
      <c r="C13" s="30">
        <f aca="true" t="shared" si="0" ref="C13:C43">SUM(E13:H13,J13:M13,O13:R13,T13:V13)</f>
        <v>15609.48320181</v>
      </c>
      <c r="D13" s="29"/>
      <c r="E13" s="30">
        <v>10116.34690514</v>
      </c>
      <c r="F13" s="30">
        <v>209.01119699999998</v>
      </c>
      <c r="G13" s="30">
        <v>0</v>
      </c>
      <c r="H13" s="30">
        <v>2298.33333466</v>
      </c>
      <c r="I13" s="29"/>
      <c r="J13" s="30">
        <v>2121.2092744</v>
      </c>
      <c r="K13" s="30">
        <v>573.046472</v>
      </c>
      <c r="L13" s="30">
        <v>0</v>
      </c>
      <c r="M13" s="30">
        <v>0</v>
      </c>
      <c r="N13" s="29"/>
      <c r="O13" s="30">
        <v>0</v>
      </c>
      <c r="P13" s="30">
        <v>0</v>
      </c>
      <c r="Q13" s="30">
        <v>0</v>
      </c>
      <c r="R13" s="30">
        <v>0</v>
      </c>
      <c r="S13" s="29"/>
      <c r="T13" s="30">
        <v>197.083682</v>
      </c>
      <c r="U13" s="30">
        <v>94.45233660999999</v>
      </c>
      <c r="V13" s="30">
        <v>0</v>
      </c>
      <c r="W13" s="15"/>
    </row>
    <row r="14" spans="1:23" ht="12" customHeight="1">
      <c r="A14" s="13" t="s">
        <v>16</v>
      </c>
      <c r="B14" s="14" t="s">
        <v>16</v>
      </c>
      <c r="C14" s="28">
        <f t="shared" si="0"/>
        <v>2033.24939143</v>
      </c>
      <c r="D14" s="29"/>
      <c r="E14" s="28">
        <v>872.38750936</v>
      </c>
      <c r="F14" s="28">
        <v>0</v>
      </c>
      <c r="G14" s="28">
        <v>0</v>
      </c>
      <c r="H14" s="28">
        <v>460.00000001</v>
      </c>
      <c r="I14" s="29"/>
      <c r="J14" s="28">
        <v>694.63287209</v>
      </c>
      <c r="K14" s="28">
        <v>0</v>
      </c>
      <c r="L14" s="28">
        <v>0</v>
      </c>
      <c r="M14" s="28">
        <v>0</v>
      </c>
      <c r="N14" s="29"/>
      <c r="O14" s="28">
        <v>0</v>
      </c>
      <c r="P14" s="28">
        <v>0</v>
      </c>
      <c r="Q14" s="28">
        <v>0</v>
      </c>
      <c r="R14" s="28">
        <v>0</v>
      </c>
      <c r="S14" s="29"/>
      <c r="T14" s="28">
        <v>0</v>
      </c>
      <c r="U14" s="28">
        <v>6.22900997</v>
      </c>
      <c r="V14" s="28">
        <v>0</v>
      </c>
      <c r="W14" s="15"/>
    </row>
    <row r="15" spans="1:23" ht="12" customHeight="1">
      <c r="A15" s="13" t="s">
        <v>17</v>
      </c>
      <c r="B15" s="16" t="s">
        <v>17</v>
      </c>
      <c r="C15" s="30">
        <f t="shared" si="0"/>
        <v>1132.7025570900003</v>
      </c>
      <c r="D15" s="29"/>
      <c r="E15" s="30">
        <v>1111.5898279900002</v>
      </c>
      <c r="F15" s="30">
        <v>0</v>
      </c>
      <c r="G15" s="30">
        <v>0</v>
      </c>
      <c r="H15" s="30">
        <v>0</v>
      </c>
      <c r="I15" s="29"/>
      <c r="J15" s="30">
        <v>0</v>
      </c>
      <c r="K15" s="30">
        <v>0</v>
      </c>
      <c r="L15" s="30">
        <v>0</v>
      </c>
      <c r="M15" s="30">
        <v>0</v>
      </c>
      <c r="N15" s="29"/>
      <c r="O15" s="30">
        <v>0</v>
      </c>
      <c r="P15" s="30">
        <v>0</v>
      </c>
      <c r="Q15" s="30">
        <v>0</v>
      </c>
      <c r="R15" s="30">
        <v>0</v>
      </c>
      <c r="S15" s="29"/>
      <c r="T15" s="30">
        <v>0</v>
      </c>
      <c r="U15" s="30">
        <v>21.1127291</v>
      </c>
      <c r="V15" s="30">
        <v>0</v>
      </c>
      <c r="W15" s="15"/>
    </row>
    <row r="16" spans="1:23" ht="12" customHeight="1">
      <c r="A16" s="13" t="s">
        <v>18</v>
      </c>
      <c r="B16" s="14" t="s">
        <v>18</v>
      </c>
      <c r="C16" s="28">
        <f t="shared" si="0"/>
        <v>36329.66957364133</v>
      </c>
      <c r="D16" s="29"/>
      <c r="E16" s="28">
        <v>32346.82995198133</v>
      </c>
      <c r="F16" s="28">
        <v>0</v>
      </c>
      <c r="G16" s="28">
        <v>0</v>
      </c>
      <c r="H16" s="28">
        <v>0</v>
      </c>
      <c r="I16" s="29"/>
      <c r="J16" s="28">
        <v>3982.839621659999</v>
      </c>
      <c r="K16" s="28">
        <v>0</v>
      </c>
      <c r="L16" s="28">
        <v>0</v>
      </c>
      <c r="M16" s="28">
        <v>0</v>
      </c>
      <c r="N16" s="29"/>
      <c r="O16" s="28">
        <v>0</v>
      </c>
      <c r="P16" s="28">
        <v>0</v>
      </c>
      <c r="Q16" s="28">
        <v>0</v>
      </c>
      <c r="R16" s="28">
        <v>0</v>
      </c>
      <c r="S16" s="29"/>
      <c r="T16" s="28">
        <v>0</v>
      </c>
      <c r="U16" s="28">
        <v>0</v>
      </c>
      <c r="V16" s="28">
        <v>0</v>
      </c>
      <c r="W16" s="15"/>
    </row>
    <row r="17" spans="1:23" ht="12" customHeight="1">
      <c r="A17" s="13" t="s">
        <v>19</v>
      </c>
      <c r="B17" s="16" t="s">
        <v>19</v>
      </c>
      <c r="C17" s="30">
        <f t="shared" si="0"/>
        <v>2938.78938405</v>
      </c>
      <c r="D17" s="29"/>
      <c r="E17" s="30">
        <v>835.8006511400001</v>
      </c>
      <c r="F17" s="30">
        <v>623.012356</v>
      </c>
      <c r="G17" s="30">
        <v>0</v>
      </c>
      <c r="H17" s="30">
        <v>166.39563362</v>
      </c>
      <c r="I17" s="29"/>
      <c r="J17" s="30">
        <v>1313.5807432899999</v>
      </c>
      <c r="K17" s="30">
        <v>0</v>
      </c>
      <c r="L17" s="30">
        <v>0</v>
      </c>
      <c r="M17" s="30">
        <v>0</v>
      </c>
      <c r="N17" s="29"/>
      <c r="O17" s="30">
        <v>0</v>
      </c>
      <c r="P17" s="30">
        <v>0</v>
      </c>
      <c r="Q17" s="30">
        <v>0</v>
      </c>
      <c r="R17" s="30">
        <v>0</v>
      </c>
      <c r="S17" s="29"/>
      <c r="T17" s="30">
        <v>0</v>
      </c>
      <c r="U17" s="30">
        <v>0</v>
      </c>
      <c r="V17" s="30">
        <v>0</v>
      </c>
      <c r="W17" s="15"/>
    </row>
    <row r="18" spans="1:23" ht="12" customHeight="1">
      <c r="A18" s="13" t="s">
        <v>20</v>
      </c>
      <c r="B18" s="14" t="s">
        <v>20</v>
      </c>
      <c r="C18" s="28">
        <f t="shared" si="0"/>
        <v>18470.15532006984</v>
      </c>
      <c r="D18" s="29"/>
      <c r="E18" s="28">
        <v>3952.6590742200005</v>
      </c>
      <c r="F18" s="28">
        <v>0</v>
      </c>
      <c r="G18" s="28">
        <v>0</v>
      </c>
      <c r="H18" s="28">
        <v>837.6064</v>
      </c>
      <c r="I18" s="29"/>
      <c r="J18" s="28">
        <v>7102.36072495</v>
      </c>
      <c r="K18" s="28">
        <v>0</v>
      </c>
      <c r="L18" s="28">
        <v>290.54495624000003</v>
      </c>
      <c r="M18" s="28">
        <v>0</v>
      </c>
      <c r="N18" s="29"/>
      <c r="O18" s="28">
        <v>0</v>
      </c>
      <c r="P18" s="28">
        <v>6286.98416465984</v>
      </c>
      <c r="Q18" s="28">
        <v>0</v>
      </c>
      <c r="R18" s="28">
        <v>0</v>
      </c>
      <c r="S18" s="29"/>
      <c r="T18" s="28">
        <v>0</v>
      </c>
      <c r="U18" s="28">
        <v>0</v>
      </c>
      <c r="V18" s="28">
        <v>0</v>
      </c>
      <c r="W18" s="15"/>
    </row>
    <row r="19" spans="1:23" ht="12" customHeight="1">
      <c r="A19" s="13" t="s">
        <v>21</v>
      </c>
      <c r="B19" s="16" t="s">
        <v>21</v>
      </c>
      <c r="C19" s="30">
        <f t="shared" si="0"/>
        <v>47427.40837901402</v>
      </c>
      <c r="D19" s="29"/>
      <c r="E19" s="30">
        <v>20842.18620137</v>
      </c>
      <c r="F19" s="30">
        <v>5986.0363235</v>
      </c>
      <c r="G19" s="30">
        <v>0</v>
      </c>
      <c r="H19" s="30">
        <v>150</v>
      </c>
      <c r="I19" s="29"/>
      <c r="J19" s="30">
        <v>2364.59364</v>
      </c>
      <c r="K19" s="30">
        <v>0</v>
      </c>
      <c r="L19" s="30">
        <v>0</v>
      </c>
      <c r="M19" s="30">
        <v>0</v>
      </c>
      <c r="N19" s="29"/>
      <c r="O19" s="30">
        <v>0</v>
      </c>
      <c r="P19" s="30">
        <v>18084.59221414402</v>
      </c>
      <c r="Q19" s="30">
        <v>0</v>
      </c>
      <c r="R19" s="30">
        <v>0</v>
      </c>
      <c r="S19" s="29"/>
      <c r="T19" s="30">
        <v>0</v>
      </c>
      <c r="U19" s="30">
        <v>0</v>
      </c>
      <c r="V19" s="30">
        <v>0</v>
      </c>
      <c r="W19" s="15"/>
    </row>
    <row r="20" spans="1:23" ht="12" customHeight="1">
      <c r="A20" s="13" t="s">
        <v>22</v>
      </c>
      <c r="B20" s="14" t="s">
        <v>48</v>
      </c>
      <c r="C20" s="28">
        <f t="shared" si="0"/>
        <v>74454.6250135189</v>
      </c>
      <c r="D20" s="29"/>
      <c r="E20" s="28">
        <v>30181.63955594</v>
      </c>
      <c r="F20" s="28">
        <v>0</v>
      </c>
      <c r="G20" s="28">
        <v>0</v>
      </c>
      <c r="H20" s="28">
        <v>0</v>
      </c>
      <c r="I20" s="29"/>
      <c r="J20" s="28">
        <v>20168.159357578912</v>
      </c>
      <c r="K20" s="28">
        <v>0</v>
      </c>
      <c r="L20" s="28">
        <v>0</v>
      </c>
      <c r="M20" s="28">
        <v>0</v>
      </c>
      <c r="N20" s="29"/>
      <c r="O20" s="28">
        <v>17104.8261</v>
      </c>
      <c r="P20" s="28">
        <v>0</v>
      </c>
      <c r="Q20" s="28">
        <v>0</v>
      </c>
      <c r="R20" s="28">
        <v>0</v>
      </c>
      <c r="S20" s="29"/>
      <c r="T20" s="28">
        <v>7000</v>
      </c>
      <c r="U20" s="28">
        <v>0</v>
      </c>
      <c r="V20" s="28">
        <v>0</v>
      </c>
      <c r="W20" s="15"/>
    </row>
    <row r="21" spans="1:23" ht="12" customHeight="1">
      <c r="A21" s="13" t="s">
        <v>23</v>
      </c>
      <c r="B21" s="16" t="s">
        <v>23</v>
      </c>
      <c r="C21" s="30">
        <f t="shared" si="0"/>
        <v>6283.68649818</v>
      </c>
      <c r="D21" s="29"/>
      <c r="E21" s="30">
        <v>4131.93973643</v>
      </c>
      <c r="F21" s="30">
        <v>0</v>
      </c>
      <c r="G21" s="30">
        <v>895.4871142500001</v>
      </c>
      <c r="H21" s="30">
        <v>0</v>
      </c>
      <c r="I21" s="29"/>
      <c r="J21" s="30">
        <v>1256.2596475</v>
      </c>
      <c r="K21" s="30">
        <v>0</v>
      </c>
      <c r="L21" s="30">
        <v>0</v>
      </c>
      <c r="M21" s="30">
        <v>0</v>
      </c>
      <c r="N21" s="29"/>
      <c r="O21" s="30">
        <v>0</v>
      </c>
      <c r="P21" s="30">
        <v>0</v>
      </c>
      <c r="Q21" s="30">
        <v>0</v>
      </c>
      <c r="R21" s="30">
        <v>0</v>
      </c>
      <c r="S21" s="29"/>
      <c r="T21" s="30">
        <v>0</v>
      </c>
      <c r="U21" s="30">
        <v>0</v>
      </c>
      <c r="V21" s="30">
        <v>0</v>
      </c>
      <c r="W21" s="15"/>
    </row>
    <row r="22" spans="1:23" ht="12" customHeight="1">
      <c r="A22" s="13" t="s">
        <v>24</v>
      </c>
      <c r="B22" s="14" t="s">
        <v>24</v>
      </c>
      <c r="C22" s="28">
        <f t="shared" si="0"/>
        <v>5144.309316749999</v>
      </c>
      <c r="D22" s="29"/>
      <c r="E22" s="28">
        <v>4662.341257749999</v>
      </c>
      <c r="F22" s="28">
        <v>0</v>
      </c>
      <c r="G22" s="28">
        <v>0</v>
      </c>
      <c r="H22" s="28">
        <v>6.300294559999999</v>
      </c>
      <c r="I22" s="29"/>
      <c r="J22" s="28">
        <v>475.66776443999976</v>
      </c>
      <c r="K22" s="28">
        <v>0</v>
      </c>
      <c r="L22" s="28">
        <v>0</v>
      </c>
      <c r="M22" s="28">
        <v>0</v>
      </c>
      <c r="N22" s="29"/>
      <c r="O22" s="28">
        <v>0</v>
      </c>
      <c r="P22" s="28">
        <v>0</v>
      </c>
      <c r="Q22" s="28">
        <v>0</v>
      </c>
      <c r="R22" s="28">
        <v>0</v>
      </c>
      <c r="S22" s="29"/>
      <c r="T22" s="28">
        <v>0</v>
      </c>
      <c r="U22" s="28">
        <v>0</v>
      </c>
      <c r="V22" s="28">
        <v>0</v>
      </c>
      <c r="W22" s="15"/>
    </row>
    <row r="23" spans="1:23" ht="12" customHeight="1">
      <c r="A23" s="13" t="s">
        <v>25</v>
      </c>
      <c r="B23" s="16" t="s">
        <v>25</v>
      </c>
      <c r="C23" s="30">
        <f t="shared" si="0"/>
        <v>2021.63229247</v>
      </c>
      <c r="D23" s="29"/>
      <c r="E23" s="30">
        <v>1187.4889607</v>
      </c>
      <c r="F23" s="30">
        <v>0</v>
      </c>
      <c r="G23" s="30">
        <v>0</v>
      </c>
      <c r="H23" s="30">
        <v>0</v>
      </c>
      <c r="I23" s="29"/>
      <c r="J23" s="30">
        <v>834.14333177</v>
      </c>
      <c r="K23" s="30">
        <v>0</v>
      </c>
      <c r="L23" s="30">
        <v>0</v>
      </c>
      <c r="M23" s="30">
        <v>0</v>
      </c>
      <c r="N23" s="29"/>
      <c r="O23" s="30">
        <v>0</v>
      </c>
      <c r="P23" s="30">
        <v>0</v>
      </c>
      <c r="Q23" s="30">
        <v>0</v>
      </c>
      <c r="R23" s="30">
        <v>0</v>
      </c>
      <c r="S23" s="29"/>
      <c r="T23" s="30">
        <v>0</v>
      </c>
      <c r="U23" s="30">
        <v>0</v>
      </c>
      <c r="V23" s="30">
        <v>0</v>
      </c>
      <c r="W23" s="15"/>
    </row>
    <row r="24" spans="1:23" ht="12" customHeight="1">
      <c r="A24" s="13" t="s">
        <v>26</v>
      </c>
      <c r="B24" s="14" t="s">
        <v>26</v>
      </c>
      <c r="C24" s="28">
        <f t="shared" si="0"/>
        <v>5362.85387310401</v>
      </c>
      <c r="D24" s="29"/>
      <c r="E24" s="28">
        <v>2821.54058215</v>
      </c>
      <c r="F24" s="28">
        <v>0</v>
      </c>
      <c r="G24" s="28">
        <v>0</v>
      </c>
      <c r="H24" s="28">
        <v>0</v>
      </c>
      <c r="I24" s="29"/>
      <c r="J24" s="28">
        <v>2030.2418529540098</v>
      </c>
      <c r="K24" s="28">
        <v>0</v>
      </c>
      <c r="L24" s="28">
        <v>0</v>
      </c>
      <c r="M24" s="28">
        <v>0</v>
      </c>
      <c r="N24" s="29"/>
      <c r="O24" s="28">
        <v>0</v>
      </c>
      <c r="P24" s="28">
        <v>0</v>
      </c>
      <c r="Q24" s="28">
        <v>0</v>
      </c>
      <c r="R24" s="28">
        <v>0</v>
      </c>
      <c r="S24" s="29"/>
      <c r="T24" s="28">
        <v>511.071438</v>
      </c>
      <c r="U24" s="28">
        <v>0</v>
      </c>
      <c r="V24" s="28">
        <v>0</v>
      </c>
      <c r="W24" s="15"/>
    </row>
    <row r="25" spans="1:23" s="18" customFormat="1" ht="12" customHeight="1">
      <c r="A25" s="17" t="s">
        <v>27</v>
      </c>
      <c r="B25" s="16" t="s">
        <v>27</v>
      </c>
      <c r="C25" s="30">
        <f t="shared" si="0"/>
        <v>17588.40012280111</v>
      </c>
      <c r="D25" s="29"/>
      <c r="E25" s="30">
        <v>10374.90157479111</v>
      </c>
      <c r="F25" s="30">
        <v>0</v>
      </c>
      <c r="G25" s="30">
        <v>0</v>
      </c>
      <c r="H25" s="30">
        <v>0</v>
      </c>
      <c r="I25" s="29"/>
      <c r="J25" s="30">
        <v>7213.49854801</v>
      </c>
      <c r="K25" s="30">
        <v>0</v>
      </c>
      <c r="L25" s="30">
        <v>0</v>
      </c>
      <c r="M25" s="30">
        <v>0</v>
      </c>
      <c r="N25" s="29"/>
      <c r="O25" s="30">
        <v>0</v>
      </c>
      <c r="P25" s="30">
        <v>0</v>
      </c>
      <c r="Q25" s="30">
        <v>0</v>
      </c>
      <c r="R25" s="30">
        <v>0</v>
      </c>
      <c r="S25" s="29"/>
      <c r="T25" s="30">
        <v>0</v>
      </c>
      <c r="U25" s="30">
        <v>0</v>
      </c>
      <c r="V25" s="30">
        <v>0</v>
      </c>
      <c r="W25" s="15"/>
    </row>
    <row r="26" spans="1:23" ht="12" customHeight="1">
      <c r="A26" s="13" t="s">
        <v>28</v>
      </c>
      <c r="B26" s="14" t="s">
        <v>28</v>
      </c>
      <c r="C26" s="28">
        <f t="shared" si="0"/>
        <v>40012.61947240002</v>
      </c>
      <c r="D26" s="29"/>
      <c r="E26" s="28">
        <v>33145.041456220024</v>
      </c>
      <c r="F26" s="28">
        <v>0</v>
      </c>
      <c r="G26" s="28">
        <v>0</v>
      </c>
      <c r="H26" s="28">
        <v>0</v>
      </c>
      <c r="I26" s="29"/>
      <c r="J26" s="28">
        <v>3378.91722308</v>
      </c>
      <c r="K26" s="28">
        <v>0</v>
      </c>
      <c r="L26" s="28">
        <v>0</v>
      </c>
      <c r="M26" s="28">
        <v>0</v>
      </c>
      <c r="N26" s="29"/>
      <c r="O26" s="28">
        <v>0</v>
      </c>
      <c r="P26" s="28">
        <v>3390.116871</v>
      </c>
      <c r="Q26" s="28">
        <v>0</v>
      </c>
      <c r="R26" s="28">
        <v>0</v>
      </c>
      <c r="S26" s="29"/>
      <c r="T26" s="28">
        <v>0</v>
      </c>
      <c r="U26" s="28">
        <v>98.54392209999999</v>
      </c>
      <c r="V26" s="28">
        <v>0</v>
      </c>
      <c r="W26" s="15"/>
    </row>
    <row r="27" spans="1:23" ht="12" customHeight="1">
      <c r="A27" s="13" t="s">
        <v>29</v>
      </c>
      <c r="B27" s="16" t="s">
        <v>29</v>
      </c>
      <c r="C27" s="30">
        <f t="shared" si="0"/>
        <v>20777.895376999997</v>
      </c>
      <c r="D27" s="29"/>
      <c r="E27" s="30">
        <v>5863.794923</v>
      </c>
      <c r="F27" s="30">
        <v>0</v>
      </c>
      <c r="G27" s="30">
        <v>0</v>
      </c>
      <c r="H27" s="30">
        <v>3706.852632</v>
      </c>
      <c r="I27" s="29"/>
      <c r="J27" s="30">
        <v>5969.971463</v>
      </c>
      <c r="K27" s="30">
        <v>0</v>
      </c>
      <c r="L27" s="30">
        <v>0</v>
      </c>
      <c r="M27" s="30">
        <v>0</v>
      </c>
      <c r="N27" s="29"/>
      <c r="O27" s="30">
        <v>0</v>
      </c>
      <c r="P27" s="30">
        <v>4338.311137</v>
      </c>
      <c r="Q27" s="30">
        <v>0</v>
      </c>
      <c r="R27" s="30">
        <v>0</v>
      </c>
      <c r="S27" s="29"/>
      <c r="T27" s="30">
        <v>898.965222</v>
      </c>
      <c r="U27" s="30">
        <v>0</v>
      </c>
      <c r="V27" s="30">
        <v>0</v>
      </c>
      <c r="W27" s="15"/>
    </row>
    <row r="28" spans="1:23" ht="12" customHeight="1">
      <c r="A28" s="13" t="s">
        <v>30</v>
      </c>
      <c r="B28" s="14" t="s">
        <v>30</v>
      </c>
      <c r="C28" s="28">
        <f t="shared" si="0"/>
        <v>4506.648516380002</v>
      </c>
      <c r="D28" s="29"/>
      <c r="E28" s="28">
        <v>2749.8621847200006</v>
      </c>
      <c r="F28" s="28">
        <v>0</v>
      </c>
      <c r="G28" s="28">
        <v>0</v>
      </c>
      <c r="H28" s="28">
        <v>449.148587</v>
      </c>
      <c r="I28" s="29"/>
      <c r="J28" s="28">
        <v>1294.4422146200004</v>
      </c>
      <c r="K28" s="28">
        <v>0</v>
      </c>
      <c r="L28" s="28">
        <v>13.19553004</v>
      </c>
      <c r="M28" s="28">
        <v>0</v>
      </c>
      <c r="N28" s="29"/>
      <c r="O28" s="28">
        <v>0</v>
      </c>
      <c r="P28" s="28">
        <v>0</v>
      </c>
      <c r="Q28" s="28">
        <v>0</v>
      </c>
      <c r="R28" s="28">
        <v>0</v>
      </c>
      <c r="S28" s="29"/>
      <c r="T28" s="28">
        <v>0</v>
      </c>
      <c r="U28" s="28">
        <v>0</v>
      </c>
      <c r="V28" s="28">
        <v>0</v>
      </c>
      <c r="W28" s="15"/>
    </row>
    <row r="29" spans="1:23" ht="12" customHeight="1">
      <c r="A29" s="13" t="s">
        <v>31</v>
      </c>
      <c r="B29" s="16" t="s">
        <v>31</v>
      </c>
      <c r="C29" s="30">
        <f t="shared" si="0"/>
        <v>4732.901492999999</v>
      </c>
      <c r="D29" s="29"/>
      <c r="E29" s="30">
        <v>1860.09678982</v>
      </c>
      <c r="F29" s="30">
        <v>0</v>
      </c>
      <c r="G29" s="30">
        <v>0</v>
      </c>
      <c r="H29" s="30">
        <v>0</v>
      </c>
      <c r="I29" s="29"/>
      <c r="J29" s="30">
        <v>2872.8047031799997</v>
      </c>
      <c r="K29" s="30">
        <v>0</v>
      </c>
      <c r="L29" s="30">
        <v>0</v>
      </c>
      <c r="M29" s="30">
        <v>0</v>
      </c>
      <c r="N29" s="29"/>
      <c r="O29" s="30">
        <v>0</v>
      </c>
      <c r="P29" s="30">
        <v>0</v>
      </c>
      <c r="Q29" s="30">
        <v>0</v>
      </c>
      <c r="R29" s="30">
        <v>0</v>
      </c>
      <c r="S29" s="29"/>
      <c r="T29" s="30">
        <v>0</v>
      </c>
      <c r="U29" s="30">
        <v>0</v>
      </c>
      <c r="V29" s="30">
        <v>0</v>
      </c>
      <c r="W29" s="15"/>
    </row>
    <row r="30" spans="1:23" s="20" customFormat="1" ht="12" customHeight="1">
      <c r="A30" s="13" t="s">
        <v>32</v>
      </c>
      <c r="B30" s="14" t="s">
        <v>32</v>
      </c>
      <c r="C30" s="28">
        <f t="shared" si="0"/>
        <v>61848.67614362342</v>
      </c>
      <c r="D30" s="29"/>
      <c r="E30" s="28">
        <v>26723.0257794</v>
      </c>
      <c r="F30" s="28">
        <v>4153.7676873</v>
      </c>
      <c r="G30" s="28">
        <v>0</v>
      </c>
      <c r="H30" s="28">
        <v>2151.583334</v>
      </c>
      <c r="I30" s="29"/>
      <c r="J30" s="28">
        <v>8177.429679063414</v>
      </c>
      <c r="K30" s="28">
        <v>1422.3489705</v>
      </c>
      <c r="L30" s="28">
        <v>0</v>
      </c>
      <c r="M30" s="28">
        <v>0</v>
      </c>
      <c r="N30" s="29"/>
      <c r="O30" s="28">
        <v>1442.974</v>
      </c>
      <c r="P30" s="28">
        <v>17619.22469336</v>
      </c>
      <c r="Q30" s="28">
        <v>0</v>
      </c>
      <c r="R30" s="28">
        <v>0</v>
      </c>
      <c r="S30" s="29"/>
      <c r="T30" s="28">
        <v>0</v>
      </c>
      <c r="U30" s="28">
        <v>158.322</v>
      </c>
      <c r="V30" s="28">
        <v>0</v>
      </c>
      <c r="W30" s="19"/>
    </row>
    <row r="31" spans="1:23" ht="12" customHeight="1">
      <c r="A31" s="13" t="s">
        <v>33</v>
      </c>
      <c r="B31" s="16" t="s">
        <v>33</v>
      </c>
      <c r="C31" s="30">
        <f t="shared" si="0"/>
        <v>11474.92003907</v>
      </c>
      <c r="D31" s="29"/>
      <c r="E31" s="30">
        <v>3316.3604165999996</v>
      </c>
      <c r="F31" s="30">
        <v>0</v>
      </c>
      <c r="G31" s="30">
        <v>0</v>
      </c>
      <c r="H31" s="30">
        <v>1011.555055</v>
      </c>
      <c r="I31" s="29"/>
      <c r="J31" s="30">
        <v>1207.69171486</v>
      </c>
      <c r="K31" s="30">
        <v>0</v>
      </c>
      <c r="L31" s="30">
        <v>0</v>
      </c>
      <c r="M31" s="30">
        <v>0</v>
      </c>
      <c r="N31" s="29"/>
      <c r="O31" s="30">
        <v>2570.4287218599998</v>
      </c>
      <c r="P31" s="30">
        <v>3368.88413075</v>
      </c>
      <c r="Q31" s="30">
        <v>0</v>
      </c>
      <c r="R31" s="30">
        <v>0</v>
      </c>
      <c r="S31" s="29"/>
      <c r="T31" s="30">
        <v>0</v>
      </c>
      <c r="U31" s="30">
        <v>0</v>
      </c>
      <c r="V31" s="30">
        <v>0</v>
      </c>
      <c r="W31" s="15"/>
    </row>
    <row r="32" spans="1:23" ht="12" customHeight="1">
      <c r="A32" s="13" t="s">
        <v>34</v>
      </c>
      <c r="B32" s="14" t="s">
        <v>34</v>
      </c>
      <c r="C32" s="28">
        <f t="shared" si="0"/>
        <v>5525.2498547700025</v>
      </c>
      <c r="D32" s="29"/>
      <c r="E32" s="28">
        <v>5443.05807343</v>
      </c>
      <c r="F32" s="28">
        <v>0</v>
      </c>
      <c r="G32" s="28">
        <v>0</v>
      </c>
      <c r="H32" s="28">
        <v>0</v>
      </c>
      <c r="I32" s="29"/>
      <c r="J32" s="28">
        <v>0</v>
      </c>
      <c r="K32" s="28">
        <v>82.19178134000198</v>
      </c>
      <c r="L32" s="28">
        <v>0</v>
      </c>
      <c r="M32" s="28">
        <v>0</v>
      </c>
      <c r="N32" s="29"/>
      <c r="O32" s="28">
        <v>0</v>
      </c>
      <c r="P32" s="28">
        <v>0</v>
      </c>
      <c r="Q32" s="28">
        <v>0</v>
      </c>
      <c r="R32" s="28">
        <v>0</v>
      </c>
      <c r="S32" s="29"/>
      <c r="T32" s="28">
        <v>0</v>
      </c>
      <c r="U32" s="28">
        <v>0</v>
      </c>
      <c r="V32" s="28">
        <v>0</v>
      </c>
      <c r="W32" s="15"/>
    </row>
    <row r="33" spans="1:23" ht="12" customHeight="1">
      <c r="A33" s="13" t="s">
        <v>35</v>
      </c>
      <c r="B33" s="16" t="s">
        <v>35</v>
      </c>
      <c r="C33" s="30">
        <f t="shared" si="0"/>
        <v>1013.88890245</v>
      </c>
      <c r="D33" s="29"/>
      <c r="E33" s="30">
        <v>1013.88890245</v>
      </c>
      <c r="F33" s="30">
        <v>0</v>
      </c>
      <c r="G33" s="30">
        <v>0</v>
      </c>
      <c r="H33" s="30">
        <v>0</v>
      </c>
      <c r="I33" s="29"/>
      <c r="J33" s="30">
        <v>0</v>
      </c>
      <c r="K33" s="30">
        <v>0</v>
      </c>
      <c r="L33" s="30">
        <v>0</v>
      </c>
      <c r="M33" s="30">
        <v>0</v>
      </c>
      <c r="N33" s="29"/>
      <c r="O33" s="30">
        <v>0</v>
      </c>
      <c r="P33" s="30">
        <v>0</v>
      </c>
      <c r="Q33" s="30">
        <v>0</v>
      </c>
      <c r="R33" s="30">
        <v>0</v>
      </c>
      <c r="S33" s="29"/>
      <c r="T33" s="30">
        <v>0</v>
      </c>
      <c r="U33" s="30">
        <v>0</v>
      </c>
      <c r="V33" s="30">
        <v>0</v>
      </c>
      <c r="W33" s="15"/>
    </row>
    <row r="34" spans="1:23" ht="12" customHeight="1">
      <c r="A34" s="13" t="s">
        <v>36</v>
      </c>
      <c r="B34" s="14" t="s">
        <v>36</v>
      </c>
      <c r="C34" s="28">
        <f t="shared" si="0"/>
        <v>19529.73366392</v>
      </c>
      <c r="D34" s="29"/>
      <c r="E34" s="28">
        <v>13660.43975305</v>
      </c>
      <c r="F34" s="28">
        <v>0</v>
      </c>
      <c r="G34" s="28">
        <v>0</v>
      </c>
      <c r="H34" s="28">
        <v>0</v>
      </c>
      <c r="I34" s="29"/>
      <c r="J34" s="28">
        <v>5869.29391087</v>
      </c>
      <c r="K34" s="28">
        <v>0</v>
      </c>
      <c r="L34" s="28">
        <v>0</v>
      </c>
      <c r="M34" s="28">
        <v>0</v>
      </c>
      <c r="N34" s="29"/>
      <c r="O34" s="28">
        <v>0</v>
      </c>
      <c r="P34" s="28">
        <v>0</v>
      </c>
      <c r="Q34" s="28">
        <v>0</v>
      </c>
      <c r="R34" s="28">
        <v>0</v>
      </c>
      <c r="S34" s="29"/>
      <c r="T34" s="28">
        <v>0</v>
      </c>
      <c r="U34" s="28">
        <v>0</v>
      </c>
      <c r="V34" s="28">
        <v>0</v>
      </c>
      <c r="W34" s="15"/>
    </row>
    <row r="35" spans="1:23" s="22" customFormat="1" ht="12" customHeight="1">
      <c r="A35" s="13" t="s">
        <v>37</v>
      </c>
      <c r="B35" s="16" t="s">
        <v>38</v>
      </c>
      <c r="C35" s="30">
        <f t="shared" si="0"/>
        <v>3589.02698797</v>
      </c>
      <c r="D35" s="29"/>
      <c r="E35" s="30">
        <v>3589.02698797</v>
      </c>
      <c r="F35" s="30">
        <v>0</v>
      </c>
      <c r="G35" s="30">
        <v>0</v>
      </c>
      <c r="H35" s="30">
        <v>0</v>
      </c>
      <c r="I35" s="29"/>
      <c r="J35" s="30">
        <v>0</v>
      </c>
      <c r="K35" s="30">
        <v>0</v>
      </c>
      <c r="L35" s="30">
        <v>0</v>
      </c>
      <c r="M35" s="30">
        <v>0</v>
      </c>
      <c r="N35" s="29"/>
      <c r="O35" s="30">
        <v>0</v>
      </c>
      <c r="P35" s="30">
        <v>0</v>
      </c>
      <c r="Q35" s="30">
        <v>0</v>
      </c>
      <c r="R35" s="30">
        <v>0</v>
      </c>
      <c r="S35" s="29"/>
      <c r="T35" s="30">
        <v>0</v>
      </c>
      <c r="U35" s="30">
        <v>0</v>
      </c>
      <c r="V35" s="30">
        <v>0</v>
      </c>
      <c r="W35" s="21"/>
    </row>
    <row r="36" spans="1:23" ht="12" customHeight="1">
      <c r="A36" s="13" t="s">
        <v>39</v>
      </c>
      <c r="B36" s="14" t="s">
        <v>39</v>
      </c>
      <c r="C36" s="28">
        <f t="shared" si="0"/>
        <v>5383.21187089</v>
      </c>
      <c r="D36" s="29"/>
      <c r="E36" s="28">
        <v>4550.244595249999</v>
      </c>
      <c r="F36" s="28">
        <v>0</v>
      </c>
      <c r="G36" s="28">
        <v>0</v>
      </c>
      <c r="H36" s="28">
        <v>0</v>
      </c>
      <c r="I36" s="29"/>
      <c r="J36" s="28">
        <v>36.89407783</v>
      </c>
      <c r="K36" s="28">
        <v>796.0731978099999</v>
      </c>
      <c r="L36" s="28">
        <v>0</v>
      </c>
      <c r="M36" s="28">
        <v>0</v>
      </c>
      <c r="N36" s="29"/>
      <c r="O36" s="28">
        <v>0</v>
      </c>
      <c r="P36" s="28">
        <v>0</v>
      </c>
      <c r="Q36" s="28">
        <v>0</v>
      </c>
      <c r="R36" s="28">
        <v>0</v>
      </c>
      <c r="S36" s="29"/>
      <c r="T36" s="28">
        <v>0</v>
      </c>
      <c r="U36" s="28">
        <v>0</v>
      </c>
      <c r="V36" s="28">
        <v>0</v>
      </c>
      <c r="W36" s="15"/>
    </row>
    <row r="37" spans="1:23" ht="12" customHeight="1">
      <c r="A37" s="13" t="s">
        <v>40</v>
      </c>
      <c r="B37" s="16" t="s">
        <v>40</v>
      </c>
      <c r="C37" s="30">
        <f t="shared" si="0"/>
        <v>22969.18867329978</v>
      </c>
      <c r="D37" s="29"/>
      <c r="E37" s="30">
        <v>18292.26797344978</v>
      </c>
      <c r="F37" s="30">
        <v>0</v>
      </c>
      <c r="G37" s="30">
        <v>0</v>
      </c>
      <c r="H37" s="30">
        <v>1051.1227896399998</v>
      </c>
      <c r="I37" s="29"/>
      <c r="J37" s="30">
        <v>3625.7979102100003</v>
      </c>
      <c r="K37" s="30">
        <v>0</v>
      </c>
      <c r="L37" s="30">
        <v>0</v>
      </c>
      <c r="M37" s="30">
        <v>0</v>
      </c>
      <c r="N37" s="29"/>
      <c r="O37" s="30">
        <v>0</v>
      </c>
      <c r="P37" s="30">
        <v>0</v>
      </c>
      <c r="Q37" s="30">
        <v>0</v>
      </c>
      <c r="R37" s="30">
        <v>0</v>
      </c>
      <c r="S37" s="29"/>
      <c r="T37" s="30">
        <v>0</v>
      </c>
      <c r="U37" s="30">
        <v>0</v>
      </c>
      <c r="V37" s="30">
        <v>0</v>
      </c>
      <c r="W37" s="15"/>
    </row>
    <row r="38" spans="1:23" ht="12" customHeight="1">
      <c r="A38" s="13" t="s">
        <v>41</v>
      </c>
      <c r="B38" s="14" t="s">
        <v>41</v>
      </c>
      <c r="C38" s="28">
        <f t="shared" si="0"/>
        <v>4832.125664110001</v>
      </c>
      <c r="D38" s="29"/>
      <c r="E38" s="28">
        <v>4832.125664110001</v>
      </c>
      <c r="F38" s="28">
        <v>0</v>
      </c>
      <c r="G38" s="28">
        <v>0</v>
      </c>
      <c r="H38" s="28">
        <v>0</v>
      </c>
      <c r="I38" s="29"/>
      <c r="J38" s="28">
        <v>0</v>
      </c>
      <c r="K38" s="28">
        <v>0</v>
      </c>
      <c r="L38" s="28">
        <v>0</v>
      </c>
      <c r="M38" s="28">
        <v>0</v>
      </c>
      <c r="N38" s="29"/>
      <c r="O38" s="28">
        <v>0</v>
      </c>
      <c r="P38" s="28">
        <v>0</v>
      </c>
      <c r="Q38" s="28">
        <v>0</v>
      </c>
      <c r="R38" s="28">
        <v>0</v>
      </c>
      <c r="S38" s="29"/>
      <c r="T38" s="28">
        <v>0</v>
      </c>
      <c r="U38" s="28">
        <v>0</v>
      </c>
      <c r="V38" s="28">
        <v>0</v>
      </c>
      <c r="W38" s="15"/>
    </row>
    <row r="39" spans="1:23" s="22" customFormat="1" ht="12" customHeight="1">
      <c r="A39" s="13" t="s">
        <v>42</v>
      </c>
      <c r="B39" s="16" t="s">
        <v>42</v>
      </c>
      <c r="C39" s="30">
        <f t="shared" si="0"/>
        <v>11440.40020093</v>
      </c>
      <c r="D39" s="29"/>
      <c r="E39" s="30">
        <v>5296.91990449</v>
      </c>
      <c r="F39" s="30">
        <v>5639.8252376</v>
      </c>
      <c r="G39" s="30">
        <v>0</v>
      </c>
      <c r="H39" s="30">
        <v>0</v>
      </c>
      <c r="I39" s="29"/>
      <c r="J39" s="30">
        <v>503.65505884000004</v>
      </c>
      <c r="K39" s="30">
        <v>0</v>
      </c>
      <c r="L39" s="30">
        <v>0</v>
      </c>
      <c r="M39" s="30">
        <v>0</v>
      </c>
      <c r="N39" s="29"/>
      <c r="O39" s="30">
        <v>0</v>
      </c>
      <c r="P39" s="30">
        <v>0</v>
      </c>
      <c r="Q39" s="30">
        <v>0</v>
      </c>
      <c r="R39" s="30">
        <v>0</v>
      </c>
      <c r="S39" s="29"/>
      <c r="T39" s="30">
        <v>0</v>
      </c>
      <c r="U39" s="30">
        <v>0</v>
      </c>
      <c r="V39" s="30">
        <v>0</v>
      </c>
      <c r="W39" s="21"/>
    </row>
    <row r="40" spans="1:23" ht="12" customHeight="1">
      <c r="A40" s="13" t="s">
        <v>43</v>
      </c>
      <c r="B40" s="14" t="s">
        <v>43</v>
      </c>
      <c r="C40" s="28">
        <f t="shared" si="0"/>
        <v>0</v>
      </c>
      <c r="D40" s="29"/>
      <c r="E40" s="28">
        <v>0</v>
      </c>
      <c r="F40" s="28">
        <v>0</v>
      </c>
      <c r="G40" s="28">
        <v>0</v>
      </c>
      <c r="H40" s="28">
        <v>0</v>
      </c>
      <c r="I40" s="29"/>
      <c r="J40" s="28">
        <v>0</v>
      </c>
      <c r="K40" s="28">
        <v>0</v>
      </c>
      <c r="L40" s="28">
        <v>0</v>
      </c>
      <c r="M40" s="28">
        <v>0</v>
      </c>
      <c r="N40" s="29"/>
      <c r="O40" s="28">
        <v>0</v>
      </c>
      <c r="P40" s="28">
        <v>0</v>
      </c>
      <c r="Q40" s="28">
        <v>0</v>
      </c>
      <c r="R40" s="28">
        <v>0</v>
      </c>
      <c r="S40" s="29"/>
      <c r="T40" s="28">
        <v>0</v>
      </c>
      <c r="U40" s="28">
        <v>0</v>
      </c>
      <c r="V40" s="28">
        <v>0</v>
      </c>
      <c r="W40" s="15"/>
    </row>
    <row r="41" spans="1:23" ht="12.75">
      <c r="A41" s="13" t="s">
        <v>44</v>
      </c>
      <c r="B41" s="16" t="s">
        <v>44</v>
      </c>
      <c r="C41" s="30">
        <f t="shared" si="0"/>
        <v>42073.99377825377</v>
      </c>
      <c r="D41" s="29"/>
      <c r="E41" s="30">
        <v>18229.384707120003</v>
      </c>
      <c r="F41" s="30">
        <v>0</v>
      </c>
      <c r="G41" s="30">
        <v>0</v>
      </c>
      <c r="H41" s="30">
        <v>1345.75000267</v>
      </c>
      <c r="I41" s="29"/>
      <c r="J41" s="30">
        <v>5115.77492</v>
      </c>
      <c r="K41" s="30">
        <v>0</v>
      </c>
      <c r="L41" s="30">
        <v>4693.025754290001</v>
      </c>
      <c r="M41" s="30">
        <v>0</v>
      </c>
      <c r="N41" s="29"/>
      <c r="O41" s="30">
        <v>12690.058394173764</v>
      </c>
      <c r="P41" s="30">
        <v>0</v>
      </c>
      <c r="Q41" s="30">
        <v>0</v>
      </c>
      <c r="R41" s="30">
        <v>0</v>
      </c>
      <c r="S41" s="29"/>
      <c r="T41" s="30">
        <v>0</v>
      </c>
      <c r="U41" s="30">
        <v>0</v>
      </c>
      <c r="V41" s="30">
        <v>0</v>
      </c>
      <c r="W41" s="15"/>
    </row>
    <row r="42" spans="1:23" ht="12" customHeight="1">
      <c r="A42" s="13" t="s">
        <v>45</v>
      </c>
      <c r="B42" s="14" t="s">
        <v>45</v>
      </c>
      <c r="C42" s="28">
        <f t="shared" si="0"/>
        <v>3814.8308925700003</v>
      </c>
      <c r="D42" s="29"/>
      <c r="E42" s="28">
        <v>0</v>
      </c>
      <c r="F42" s="28">
        <v>0</v>
      </c>
      <c r="G42" s="28">
        <v>1185.63718039</v>
      </c>
      <c r="H42" s="28">
        <v>550</v>
      </c>
      <c r="I42" s="29"/>
      <c r="J42" s="28">
        <v>2079.19371218</v>
      </c>
      <c r="K42" s="28">
        <v>0</v>
      </c>
      <c r="L42" s="28">
        <v>0</v>
      </c>
      <c r="M42" s="28">
        <v>0</v>
      </c>
      <c r="N42" s="29"/>
      <c r="O42" s="28">
        <v>0</v>
      </c>
      <c r="P42" s="28">
        <v>0</v>
      </c>
      <c r="Q42" s="28">
        <v>0</v>
      </c>
      <c r="R42" s="28">
        <v>0</v>
      </c>
      <c r="S42" s="29"/>
      <c r="T42" s="28">
        <v>0</v>
      </c>
      <c r="U42" s="28">
        <v>0</v>
      </c>
      <c r="V42" s="28">
        <v>0</v>
      </c>
      <c r="W42" s="15"/>
    </row>
    <row r="43" spans="1:23" ht="12" customHeight="1">
      <c r="A43" s="13" t="s">
        <v>46</v>
      </c>
      <c r="B43" s="16" t="s">
        <v>46</v>
      </c>
      <c r="C43" s="30">
        <f t="shared" si="0"/>
        <v>7452.61712676</v>
      </c>
      <c r="D43" s="29"/>
      <c r="E43" s="30">
        <v>4601.01293594</v>
      </c>
      <c r="F43" s="30">
        <v>5.03074116</v>
      </c>
      <c r="G43" s="30">
        <v>0</v>
      </c>
      <c r="H43" s="30">
        <v>75</v>
      </c>
      <c r="I43" s="29"/>
      <c r="J43" s="30">
        <v>2771.5734496600003</v>
      </c>
      <c r="K43" s="30">
        <v>0</v>
      </c>
      <c r="L43" s="30">
        <v>0</v>
      </c>
      <c r="M43" s="30">
        <v>0</v>
      </c>
      <c r="N43" s="29"/>
      <c r="O43" s="30">
        <v>0</v>
      </c>
      <c r="P43" s="30">
        <v>0</v>
      </c>
      <c r="Q43" s="30">
        <v>0</v>
      </c>
      <c r="R43" s="30">
        <v>0</v>
      </c>
      <c r="S43" s="29"/>
      <c r="T43" s="30">
        <v>0</v>
      </c>
      <c r="U43" s="30">
        <v>0</v>
      </c>
      <c r="V43" s="30">
        <v>0</v>
      </c>
      <c r="W43" s="15"/>
    </row>
    <row r="44" spans="2:22" ht="3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2017-11-13T20:47:45Z</dcterms:modified>
  <cp:category/>
  <cp:version/>
  <cp:contentType/>
  <cp:contentStatus/>
</cp:coreProperties>
</file>