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Cuadro" sheetId="1" r:id="rId1"/>
  </sheets>
  <definedNames/>
  <calcPr fullCalcOnLoad="1"/>
</workbook>
</file>

<file path=xl/sharedStrings.xml><?xml version="1.0" encoding="utf-8"?>
<sst xmlns="http://schemas.openxmlformats.org/spreadsheetml/2006/main" count="41" uniqueCount="41">
  <si>
    <t>AGUASCALIENTES</t>
  </si>
  <si>
    <t>CAMPECHE</t>
  </si>
  <si>
    <t>CIUDAD DE MÉXICO</t>
  </si>
  <si>
    <t>DURANGO</t>
  </si>
  <si>
    <t>GUANAJUATO</t>
  </si>
  <si>
    <t>GUERRERO</t>
  </si>
  <si>
    <t>JALISCO</t>
  </si>
  <si>
    <t>MORELOS</t>
  </si>
  <si>
    <t>NAYARIT</t>
  </si>
  <si>
    <t>SONORA</t>
  </si>
  <si>
    <t>TAMAULIPAS</t>
  </si>
  <si>
    <t>ENTIDAD FEDERATIVA</t>
  </si>
  <si>
    <t>COLIMA</t>
  </si>
  <si>
    <t>TLAXCALA</t>
  </si>
  <si>
    <t>VERACRUZ</t>
  </si>
  <si>
    <r>
      <t>PORCENTAJE DE PARTICIPACIONES AFECTADO</t>
    </r>
    <r>
      <rPr>
        <b/>
        <vertAlign val="superscript"/>
        <sz val="11"/>
        <color indexed="8"/>
        <rFont val="Soberana Sans Light"/>
        <family val="3"/>
      </rPr>
      <t>1/</t>
    </r>
  </si>
  <si>
    <t>GOBIERNO DE LA ENTIDAD</t>
  </si>
  <si>
    <t>GOBIERNOS MUNICIPALES</t>
  </si>
  <si>
    <t>TOTAL</t>
  </si>
  <si>
    <r>
      <t xml:space="preserve">BAJA CALIFORNIA </t>
    </r>
    <r>
      <rPr>
        <vertAlign val="superscript"/>
        <sz val="9"/>
        <rFont val="Soberana Sans Light"/>
        <family val="3"/>
      </rPr>
      <t>2/</t>
    </r>
  </si>
  <si>
    <t>BAJA CALIFORNIA SUR</t>
  </si>
  <si>
    <t>COAHUILA</t>
  </si>
  <si>
    <t>CHIAPAS</t>
  </si>
  <si>
    <r>
      <t xml:space="preserve">CHIHUAHUA </t>
    </r>
    <r>
      <rPr>
        <vertAlign val="superscript"/>
        <sz val="9"/>
        <rFont val="Soberana Sans Light"/>
        <family val="3"/>
      </rPr>
      <t>2/</t>
    </r>
  </si>
  <si>
    <t>HIDALGO</t>
  </si>
  <si>
    <t>MÉXICO</t>
  </si>
  <si>
    <t>MICHOACÁN</t>
  </si>
  <si>
    <t>NUEVO LEÓN</t>
  </si>
  <si>
    <t>OAXACA</t>
  </si>
  <si>
    <t xml:space="preserve">PUEBLA </t>
  </si>
  <si>
    <t>QUERÉTARO</t>
  </si>
  <si>
    <t>QUINTANA ROO</t>
  </si>
  <si>
    <t>SAN LUIS POTOSÍ</t>
  </si>
  <si>
    <t>SINALOA</t>
  </si>
  <si>
    <t>TABASCO</t>
  </si>
  <si>
    <t>YUCATÁN</t>
  </si>
  <si>
    <r>
      <t xml:space="preserve">ZACATECAS </t>
    </r>
    <r>
      <rPr>
        <vertAlign val="superscript"/>
        <sz val="9"/>
        <rFont val="Soberana Sans Light"/>
        <family val="3"/>
      </rPr>
      <t>2/</t>
    </r>
  </si>
  <si>
    <t>Fuente: Elaborado por la Secretaría de Hacienda y Crédito Público con información del Registro de Obligaciones y Empréstitos de Entidades y Municipios y, con información proporcionada por las entidades (definidas conforme a lo previsto por el segundo párrafo del Art. 1 de la Ley de Coordinación Fiscal).</t>
  </si>
  <si>
    <r>
      <rPr>
        <vertAlign val="superscript"/>
        <sz val="8"/>
        <rFont val="Soberana Sans Light"/>
        <family val="3"/>
      </rPr>
      <t>1/</t>
    </r>
    <r>
      <rPr>
        <sz val="8"/>
        <rFont val="Soberana Sans Light"/>
        <family val="3"/>
      </rPr>
      <t xml:space="preserve"> Los porcentajes de participaciones afectados corresponden a los recursos depositados por la Tesorería de la Federación o las Tesorerías Estatales, por instrucción de las entidades o municipios, a un vehículo de pago (fideicomiso); así como los recursos, que en su caso, se depositan para pagar una obligación de acuerdo a un mandato o instrucción girado por dichos entes. Es importante señalar, que el porcentaje de participaciones afectado no necesariamente corresponde al monto utilizado para pagar el servicio de la deuda de los financiamientos o de las obligaciones contraídas, así como tampoco, a la erogación realizada por este concepto por parte de las entidades o municipios. El porcentaje de participaciones afectado no hace distinción sobre un fondo específico de participaciones.</t>
    </r>
  </si>
  <si>
    <r>
      <rPr>
        <vertAlign val="superscript"/>
        <sz val="8"/>
        <rFont val="Soberana Sans Light"/>
        <family val="3"/>
      </rPr>
      <t>2/</t>
    </r>
    <r>
      <rPr>
        <sz val="8"/>
        <rFont val="Soberana Sans Light"/>
        <family val="3"/>
      </rPr>
      <t xml:space="preserve"> Contiene la estimación de un porcentaje de participaciones afectado, considerando que la entidad instruyó afectar un monto mensual definido (no referido al monto total de participaciones) para el pago de sus obligaciones: Baja California, Chihuahua y Zacatecas.</t>
    </r>
  </si>
  <si>
    <t>n.a.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</si>
</sst>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0.0%"/>
    <numFmt numFmtId="166" formatCode="_-&quot;$&quot;* #,##0.000_-;\-&quot;$&quot;* #,##0.000_-;_-&quot;$&quot;* &quot;-&quot;??_-;_-@_-"/>
    <numFmt numFmtId="167" formatCode="_-&quot;$&quot;* #,##0.0000_-;\-&quot;$&quot;* #,##0.0000_-;_-&quot;$&quot;* &quot;-&quot;??_-;_-@_-"/>
    <numFmt numFmtId="168" formatCode="0.000"/>
    <numFmt numFmtId="169" formatCode="0.0000%"/>
    <numFmt numFmtId="170" formatCode="#,##0.0"/>
    <numFmt numFmtId="171" formatCode="0.000%"/>
  </numFmts>
  <fonts count="48">
    <font>
      <sz val="11"/>
      <color theme="1"/>
      <name val="Calibri"/>
      <family val="2"/>
    </font>
    <font>
      <sz val="11"/>
      <color indexed="8"/>
      <name val="Calibri"/>
      <family val="2"/>
    </font>
    <font>
      <sz val="10"/>
      <name val="Arial"/>
      <family val="2"/>
    </font>
    <font>
      <b/>
      <vertAlign val="superscript"/>
      <sz val="11"/>
      <color indexed="8"/>
      <name val="Soberana Sans Light"/>
      <family val="3"/>
    </font>
    <font>
      <sz val="9"/>
      <name val="Soberana Sans Light"/>
      <family val="3"/>
    </font>
    <font>
      <vertAlign val="superscript"/>
      <sz val="9"/>
      <name val="Soberana Sans Light"/>
      <family val="3"/>
    </font>
    <font>
      <sz val="8"/>
      <name val="Soberana Sans Light"/>
      <family val="3"/>
    </font>
    <font>
      <vertAlign val="superscript"/>
      <sz val="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8"/>
      <name val="Soberana Sans Light"/>
      <family val="3"/>
    </font>
    <font>
      <sz val="8"/>
      <color indexed="8"/>
      <name val="Soberana Sans Light"/>
      <family val="3"/>
    </font>
    <font>
      <sz val="6"/>
      <color indexed="8"/>
      <name val="Calibri"/>
      <family val="2"/>
    </font>
    <font>
      <b/>
      <sz val="11"/>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theme="1"/>
      <name val="Soberana Sans Light"/>
      <family val="3"/>
    </font>
    <font>
      <sz val="8"/>
      <color theme="1"/>
      <name val="Soberana Sans Light"/>
      <family val="3"/>
    </font>
    <font>
      <sz val="6"/>
      <color theme="1"/>
      <name val="Calibri"/>
      <family val="2"/>
    </font>
    <font>
      <b/>
      <sz val="11"/>
      <color theme="1"/>
      <name val="Soberana Sans Light"/>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border>
    <border>
      <left/>
      <right style="thin"/>
      <top style="thin"/>
      <bottom/>
    </border>
    <border>
      <left style="thin"/>
      <right style="thin"/>
      <top/>
      <bottom/>
    </border>
    <border>
      <left/>
      <right style="thin"/>
      <top/>
      <bottom/>
    </border>
    <border>
      <left style="medium"/>
      <right style="thin"/>
      <top/>
      <bottom/>
    </border>
    <border>
      <left style="thin"/>
      <right style="thin"/>
      <top/>
      <bottom style="thin"/>
    </border>
    <border>
      <left/>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37"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25">
    <xf numFmtId="0" fontId="0" fillId="0" borderId="0" xfId="0" applyFont="1" applyAlignment="1">
      <alignment/>
    </xf>
    <xf numFmtId="2" fontId="0" fillId="0" borderId="0" xfId="0" applyNumberFormat="1" applyAlignment="1">
      <alignment/>
    </xf>
    <xf numFmtId="0" fontId="0" fillId="0" borderId="0" xfId="0" applyBorder="1" applyAlignment="1">
      <alignment/>
    </xf>
    <xf numFmtId="0" fontId="0" fillId="0" borderId="10" xfId="0" applyBorder="1" applyAlignment="1">
      <alignment/>
    </xf>
    <xf numFmtId="0" fontId="44" fillId="33" borderId="11" xfId="0" applyFont="1" applyFill="1" applyBorder="1" applyAlignment="1">
      <alignment horizontal="center" vertical="center" wrapText="1"/>
    </xf>
    <xf numFmtId="0" fontId="44" fillId="33" borderId="12" xfId="0" applyFont="1" applyFill="1" applyBorder="1" applyAlignment="1">
      <alignment horizontal="center" vertical="center" wrapText="1"/>
    </xf>
    <xf numFmtId="0" fontId="44" fillId="34" borderId="13" xfId="0" applyFont="1" applyFill="1" applyBorder="1" applyAlignment="1">
      <alignment horizontal="center"/>
    </xf>
    <xf numFmtId="0" fontId="44" fillId="34" borderId="14" xfId="0" applyFont="1" applyFill="1" applyBorder="1" applyAlignment="1">
      <alignment horizontal="center"/>
    </xf>
    <xf numFmtId="165" fontId="0" fillId="0" borderId="10" xfId="56" applyNumberFormat="1" applyFont="1" applyBorder="1" applyAlignment="1">
      <alignment/>
    </xf>
    <xf numFmtId="0" fontId="4" fillId="35" borderId="13" xfId="0" applyFont="1" applyFill="1" applyBorder="1" applyAlignment="1">
      <alignment/>
    </xf>
    <xf numFmtId="165" fontId="4" fillId="35" borderId="14" xfId="56" applyNumberFormat="1" applyFont="1" applyFill="1" applyBorder="1" applyAlignment="1">
      <alignment horizontal="center"/>
    </xf>
    <xf numFmtId="10" fontId="0" fillId="0" borderId="0" xfId="0" applyNumberFormat="1" applyAlignment="1">
      <alignment/>
    </xf>
    <xf numFmtId="0" fontId="4" fillId="34" borderId="13" xfId="0" applyFont="1" applyFill="1" applyBorder="1" applyAlignment="1">
      <alignment/>
    </xf>
    <xf numFmtId="165" fontId="4" fillId="34" borderId="14" xfId="56" applyNumberFormat="1" applyFont="1" applyFill="1" applyBorder="1" applyAlignment="1">
      <alignment horizontal="center"/>
    </xf>
    <xf numFmtId="165" fontId="0" fillId="0" borderId="0" xfId="0" applyNumberFormat="1" applyAlignment="1">
      <alignment/>
    </xf>
    <xf numFmtId="165" fontId="0" fillId="0" borderId="15" xfId="56" applyNumberFormat="1" applyFont="1" applyBorder="1" applyAlignment="1">
      <alignment/>
    </xf>
    <xf numFmtId="0" fontId="4" fillId="34" borderId="16" xfId="0" applyFont="1" applyFill="1" applyBorder="1" applyAlignment="1">
      <alignment/>
    </xf>
    <xf numFmtId="0" fontId="45" fillId="34" borderId="0" xfId="0" applyFont="1" applyFill="1" applyBorder="1" applyAlignment="1">
      <alignment vertical="justify" wrapText="1"/>
    </xf>
    <xf numFmtId="0" fontId="0" fillId="0" borderId="0" xfId="0" applyFill="1" applyAlignment="1">
      <alignment/>
    </xf>
    <xf numFmtId="0" fontId="45" fillId="34" borderId="0" xfId="0" applyFont="1" applyFill="1" applyBorder="1" applyAlignment="1">
      <alignment wrapText="1"/>
    </xf>
    <xf numFmtId="165" fontId="0" fillId="0" borderId="0" xfId="58" applyNumberFormat="1" applyFont="1" applyAlignment="1">
      <alignment horizontal="center"/>
    </xf>
    <xf numFmtId="165" fontId="46" fillId="0" borderId="0" xfId="56" applyNumberFormat="1" applyFont="1" applyAlignment="1">
      <alignment horizontal="left" vertical="top" wrapText="1"/>
    </xf>
    <xf numFmtId="0" fontId="47" fillId="34" borderId="0" xfId="0" applyFont="1" applyFill="1" applyBorder="1" applyAlignment="1">
      <alignment horizontal="center" vertical="center" wrapText="1"/>
    </xf>
    <xf numFmtId="0" fontId="6" fillId="34" borderId="17" xfId="0" applyFont="1" applyFill="1" applyBorder="1" applyAlignment="1">
      <alignment horizontal="justify" vertical="justify" wrapText="1"/>
    </xf>
    <xf numFmtId="0" fontId="6" fillId="34" borderId="0" xfId="0" applyFont="1" applyFill="1" applyBorder="1" applyAlignment="1">
      <alignment horizontal="justify" vertical="justify"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Moneda 2" xfId="52"/>
    <cellStyle name="Neutral" xfId="53"/>
    <cellStyle name="Normal 2" xfId="54"/>
    <cellStyle name="Notas" xfId="55"/>
    <cellStyle name="Percent" xfId="56"/>
    <cellStyle name="Porcentaje 2" xfId="57"/>
    <cellStyle name="Porcentaje 4"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C00000"/>
  </sheetPr>
  <dimension ref="A1:F54"/>
  <sheetViews>
    <sheetView showGridLines="0" tabSelected="1" zoomScalePageLayoutView="0" workbookViewId="0" topLeftCell="B1">
      <selection activeCell="B2" sqref="B2:E2"/>
    </sheetView>
  </sheetViews>
  <sheetFormatPr defaultColWidth="0" defaultRowHeight="15" zeroHeight="1"/>
  <cols>
    <col min="1" max="1" width="11.421875" style="0" hidden="1" customWidth="1"/>
    <col min="2" max="2" width="37.28125" style="0" customWidth="1"/>
    <col min="3" max="3" width="34.00390625" style="0" customWidth="1"/>
    <col min="4" max="4" width="31.7109375" style="0" customWidth="1"/>
    <col min="5" max="5" width="29.7109375" style="0" customWidth="1"/>
    <col min="6" max="16384" width="11.421875" style="0" hidden="1" customWidth="1"/>
  </cols>
  <sheetData>
    <row r="1" ht="15">
      <c r="E1" s="1"/>
    </row>
    <row r="2" spans="1:5" ht="32.25" customHeight="1">
      <c r="A2" s="2"/>
      <c r="B2" s="22" t="s">
        <v>15</v>
      </c>
      <c r="C2" s="22"/>
      <c r="D2" s="22"/>
      <c r="E2" s="22"/>
    </row>
    <row r="3" spans="1:5" ht="57" customHeight="1">
      <c r="A3" s="3"/>
      <c r="B3" s="4" t="s">
        <v>11</v>
      </c>
      <c r="C3" s="5" t="s">
        <v>16</v>
      </c>
      <c r="D3" s="5" t="s">
        <v>17</v>
      </c>
      <c r="E3" s="5" t="s">
        <v>18</v>
      </c>
    </row>
    <row r="4" spans="1:5" ht="6" customHeight="1">
      <c r="A4" s="3"/>
      <c r="B4" s="6"/>
      <c r="C4" s="7"/>
      <c r="D4" s="7"/>
      <c r="E4" s="7"/>
    </row>
    <row r="5" spans="1:6" ht="15">
      <c r="A5" s="8"/>
      <c r="B5" s="9" t="s">
        <v>0</v>
      </c>
      <c r="C5" s="10">
        <v>0.77</v>
      </c>
      <c r="D5" s="10">
        <v>0.17234700615848303</v>
      </c>
      <c r="E5" s="10">
        <f>+SUM(C5:D5)</f>
        <v>0.9423470061584831</v>
      </c>
      <c r="F5" s="11"/>
    </row>
    <row r="6" spans="1:5" ht="15">
      <c r="A6" s="8"/>
      <c r="B6" s="12" t="s">
        <v>19</v>
      </c>
      <c r="C6" s="13">
        <v>0.7143701980811711</v>
      </c>
      <c r="D6" s="13">
        <v>0.11227558937208565</v>
      </c>
      <c r="E6" s="13">
        <f aca="true" t="shared" si="0" ref="E6:E36">+SUM(C6:D6)</f>
        <v>0.8266457874532567</v>
      </c>
    </row>
    <row r="7" spans="1:5" ht="15">
      <c r="A7" s="8"/>
      <c r="B7" s="9" t="s">
        <v>20</v>
      </c>
      <c r="C7" s="10">
        <v>0.54</v>
      </c>
      <c r="D7" s="10">
        <v>0.0547</v>
      </c>
      <c r="E7" s="10">
        <f t="shared" si="0"/>
        <v>0.5947</v>
      </c>
    </row>
    <row r="8" spans="1:5" ht="15">
      <c r="A8" s="8"/>
      <c r="B8" s="12" t="s">
        <v>1</v>
      </c>
      <c r="C8" s="13">
        <v>0.1681</v>
      </c>
      <c r="D8" s="13">
        <v>0.03836700258345507</v>
      </c>
      <c r="E8" s="13">
        <f t="shared" si="0"/>
        <v>0.20646700258345507</v>
      </c>
    </row>
    <row r="9" spans="1:5" ht="15">
      <c r="A9" s="8"/>
      <c r="B9" s="9" t="s">
        <v>21</v>
      </c>
      <c r="C9" s="10">
        <v>0.8</v>
      </c>
      <c r="D9" s="10">
        <v>0.10224330563592764</v>
      </c>
      <c r="E9" s="10">
        <f t="shared" si="0"/>
        <v>0.9022433056359277</v>
      </c>
    </row>
    <row r="10" spans="1:5" ht="15">
      <c r="A10" s="8"/>
      <c r="B10" s="12" t="s">
        <v>12</v>
      </c>
      <c r="C10" s="13">
        <v>0.55</v>
      </c>
      <c r="D10" s="13">
        <v>0.027516641792619846</v>
      </c>
      <c r="E10" s="13">
        <f t="shared" si="0"/>
        <v>0.5775166417926199</v>
      </c>
    </row>
    <row r="11" spans="1:5" ht="15">
      <c r="A11" s="8"/>
      <c r="B11" s="9" t="s">
        <v>22</v>
      </c>
      <c r="C11" s="10">
        <v>0.2468</v>
      </c>
      <c r="D11" s="10">
        <v>0.01689994950911598</v>
      </c>
      <c r="E11" s="10">
        <f t="shared" si="0"/>
        <v>0.26369994950911596</v>
      </c>
    </row>
    <row r="12" spans="1:5" ht="15">
      <c r="A12" s="8"/>
      <c r="B12" s="12" t="s">
        <v>23</v>
      </c>
      <c r="C12" s="13">
        <v>0.7809491432272315</v>
      </c>
      <c r="D12" s="13">
        <v>0.043607364666297874</v>
      </c>
      <c r="E12" s="13">
        <f t="shared" si="0"/>
        <v>0.8245565078935294</v>
      </c>
    </row>
    <row r="13" spans="1:5" ht="15">
      <c r="A13" s="8"/>
      <c r="B13" s="9" t="s">
        <v>2</v>
      </c>
      <c r="C13" s="10">
        <v>1</v>
      </c>
      <c r="D13" s="10" t="s">
        <v>40</v>
      </c>
      <c r="E13" s="10">
        <f t="shared" si="0"/>
        <v>1</v>
      </c>
    </row>
    <row r="14" spans="1:5" ht="15">
      <c r="A14" s="8"/>
      <c r="B14" s="12" t="s">
        <v>3</v>
      </c>
      <c r="C14" s="13">
        <v>0.450661</v>
      </c>
      <c r="D14" s="13">
        <v>0.12364604333136606</v>
      </c>
      <c r="E14" s="13">
        <f t="shared" si="0"/>
        <v>0.5743070433313661</v>
      </c>
    </row>
    <row r="15" spans="1:6" ht="15">
      <c r="A15" s="8"/>
      <c r="B15" s="9" t="s">
        <v>4</v>
      </c>
      <c r="C15" s="10">
        <v>0.43</v>
      </c>
      <c r="D15" s="10">
        <v>0.06727859018236938</v>
      </c>
      <c r="E15" s="10">
        <f t="shared" si="0"/>
        <v>0.49727859018236936</v>
      </c>
      <c r="F15" s="14"/>
    </row>
    <row r="16" spans="1:5" ht="15">
      <c r="A16" s="8"/>
      <c r="B16" s="12" t="s">
        <v>5</v>
      </c>
      <c r="C16" s="13">
        <v>0.77</v>
      </c>
      <c r="D16" s="13">
        <v>0.04307605596012764</v>
      </c>
      <c r="E16" s="13">
        <f>+SUM(C16:D16)</f>
        <v>0.8130760559601277</v>
      </c>
    </row>
    <row r="17" spans="1:5" ht="15">
      <c r="A17" s="8"/>
      <c r="B17" s="9" t="s">
        <v>24</v>
      </c>
      <c r="C17" s="10">
        <v>0.2886</v>
      </c>
      <c r="D17" s="10">
        <v>0.006740577208612951</v>
      </c>
      <c r="E17" s="10">
        <f t="shared" si="0"/>
        <v>0.29534057720861295</v>
      </c>
    </row>
    <row r="18" spans="1:6" ht="15">
      <c r="A18" s="8"/>
      <c r="B18" s="12" t="s">
        <v>6</v>
      </c>
      <c r="C18" s="13">
        <v>0.8</v>
      </c>
      <c r="D18" s="13">
        <v>0.10821884478813751</v>
      </c>
      <c r="E18" s="13">
        <f t="shared" si="0"/>
        <v>0.9082188447881375</v>
      </c>
      <c r="F18" s="14"/>
    </row>
    <row r="19" spans="1:5" ht="15">
      <c r="A19" s="8"/>
      <c r="B19" s="9" t="s">
        <v>25</v>
      </c>
      <c r="C19" s="10">
        <v>0.8</v>
      </c>
      <c r="D19" s="10">
        <v>0.03298798984309317</v>
      </c>
      <c r="E19" s="10">
        <f t="shared" si="0"/>
        <v>0.8329879898430932</v>
      </c>
    </row>
    <row r="20" spans="1:5" ht="15">
      <c r="A20" s="8"/>
      <c r="B20" s="12" t="s">
        <v>26</v>
      </c>
      <c r="C20" s="13">
        <v>0.696</v>
      </c>
      <c r="D20" s="13">
        <v>0.05140000000000001</v>
      </c>
      <c r="E20" s="13">
        <f t="shared" si="0"/>
        <v>0.7474</v>
      </c>
    </row>
    <row r="21" spans="1:5" ht="15">
      <c r="A21" s="8"/>
      <c r="B21" s="9" t="s">
        <v>7</v>
      </c>
      <c r="C21" s="10">
        <v>0.612</v>
      </c>
      <c r="D21" s="10">
        <v>0.02860545509521817</v>
      </c>
      <c r="E21" s="10">
        <f t="shared" si="0"/>
        <v>0.6406054550952182</v>
      </c>
    </row>
    <row r="22" spans="1:5" ht="15">
      <c r="A22" s="8"/>
      <c r="B22" s="12" t="s">
        <v>8</v>
      </c>
      <c r="C22" s="13">
        <v>0.775</v>
      </c>
      <c r="D22" s="13">
        <v>0.027827894225596454</v>
      </c>
      <c r="E22" s="13">
        <f t="shared" si="0"/>
        <v>0.8028278942255965</v>
      </c>
    </row>
    <row r="23" spans="1:5" ht="15">
      <c r="A23" s="8"/>
      <c r="B23" s="9" t="s">
        <v>27</v>
      </c>
      <c r="C23" s="10">
        <v>0.68987</v>
      </c>
      <c r="D23" s="10">
        <v>0.11166174550257779</v>
      </c>
      <c r="E23" s="10">
        <f t="shared" si="0"/>
        <v>0.8015317455025778</v>
      </c>
    </row>
    <row r="24" spans="1:5" ht="15">
      <c r="A24" s="8"/>
      <c r="B24" s="12" t="s">
        <v>28</v>
      </c>
      <c r="C24" s="13">
        <v>0.4437</v>
      </c>
      <c r="D24" s="13">
        <v>0.011270875930046317</v>
      </c>
      <c r="E24" s="13">
        <f t="shared" si="0"/>
        <v>0.4549708759300463</v>
      </c>
    </row>
    <row r="25" spans="1:5" ht="15">
      <c r="A25" s="8"/>
      <c r="B25" s="9" t="s">
        <v>29</v>
      </c>
      <c r="C25" s="10">
        <v>0.2596</v>
      </c>
      <c r="D25" s="10">
        <v>0.02724720801917337</v>
      </c>
      <c r="E25" s="10">
        <f t="shared" si="0"/>
        <v>0.28684720801917335</v>
      </c>
    </row>
    <row r="26" spans="1:5" ht="15">
      <c r="A26" s="8"/>
      <c r="B26" s="12" t="s">
        <v>30</v>
      </c>
      <c r="C26" s="13">
        <v>0.208</v>
      </c>
      <c r="D26" s="13">
        <v>0.02103898966296108</v>
      </c>
      <c r="E26" s="13">
        <f t="shared" si="0"/>
        <v>0.22903898966296107</v>
      </c>
    </row>
    <row r="27" spans="1:5" ht="15">
      <c r="A27" s="8"/>
      <c r="B27" s="9" t="s">
        <v>31</v>
      </c>
      <c r="C27" s="10">
        <v>0.7872</v>
      </c>
      <c r="D27" s="10">
        <v>0.10419661999999999</v>
      </c>
      <c r="E27" s="10">
        <f t="shared" si="0"/>
        <v>0.89139662</v>
      </c>
    </row>
    <row r="28" spans="1:5" ht="15">
      <c r="A28" s="8"/>
      <c r="B28" s="12" t="s">
        <v>32</v>
      </c>
      <c r="C28" s="13">
        <v>0.8</v>
      </c>
      <c r="D28" s="13">
        <v>0.07120836061942021</v>
      </c>
      <c r="E28" s="13">
        <f t="shared" si="0"/>
        <v>0.8712083606194203</v>
      </c>
    </row>
    <row r="29" spans="1:5" ht="15">
      <c r="A29" s="8"/>
      <c r="B29" s="9" t="s">
        <v>33</v>
      </c>
      <c r="C29" s="10">
        <v>0.3264</v>
      </c>
      <c r="D29" s="10">
        <v>0.08410000000000001</v>
      </c>
      <c r="E29" s="10">
        <f t="shared" si="0"/>
        <v>0.41050000000000003</v>
      </c>
    </row>
    <row r="30" spans="1:5" ht="15">
      <c r="A30" s="8"/>
      <c r="B30" s="12" t="s">
        <v>9</v>
      </c>
      <c r="C30" s="13">
        <v>0.7817</v>
      </c>
      <c r="D30" s="13">
        <v>0.0777720503163642</v>
      </c>
      <c r="E30" s="13">
        <f t="shared" si="0"/>
        <v>0.8594720503163642</v>
      </c>
    </row>
    <row r="31" spans="1:5" ht="15">
      <c r="A31" s="8"/>
      <c r="B31" s="9" t="s">
        <v>34</v>
      </c>
      <c r="C31" s="10">
        <v>0.2248</v>
      </c>
      <c r="D31" s="10">
        <v>0.013109764154509729</v>
      </c>
      <c r="E31" s="10">
        <f t="shared" si="0"/>
        <v>0.23790976415450973</v>
      </c>
    </row>
    <row r="32" spans="1:5" ht="15">
      <c r="A32" s="8"/>
      <c r="B32" s="12" t="s">
        <v>10</v>
      </c>
      <c r="C32" s="13">
        <v>0.2597</v>
      </c>
      <c r="D32" s="13">
        <v>0.012788209813711156</v>
      </c>
      <c r="E32" s="13">
        <f t="shared" si="0"/>
        <v>0.27248820981371114</v>
      </c>
    </row>
    <row r="33" spans="1:5" ht="15">
      <c r="A33" s="8"/>
      <c r="B33" s="9" t="s">
        <v>13</v>
      </c>
      <c r="C33" s="10">
        <v>0</v>
      </c>
      <c r="D33" s="10">
        <v>0.008166307026281436</v>
      </c>
      <c r="E33" s="10">
        <f>+D33</f>
        <v>0.008166307026281436</v>
      </c>
    </row>
    <row r="34" spans="1:6" ht="15">
      <c r="A34" s="8"/>
      <c r="B34" s="12" t="s">
        <v>14</v>
      </c>
      <c r="C34" s="13">
        <v>0.65822</v>
      </c>
      <c r="D34" s="13">
        <v>0.05041794382020202</v>
      </c>
      <c r="E34" s="13">
        <f t="shared" si="0"/>
        <v>0.7086379438202021</v>
      </c>
      <c r="F34" s="11"/>
    </row>
    <row r="35" spans="1:5" ht="15">
      <c r="A35" s="8"/>
      <c r="B35" s="9" t="s">
        <v>35</v>
      </c>
      <c r="C35" s="10">
        <v>0.3008</v>
      </c>
      <c r="D35" s="10">
        <v>0.08217</v>
      </c>
      <c r="E35" s="10">
        <f t="shared" si="0"/>
        <v>0.38297000000000003</v>
      </c>
    </row>
    <row r="36" spans="1:5" ht="15">
      <c r="A36" s="15"/>
      <c r="B36" s="16" t="s">
        <v>36</v>
      </c>
      <c r="C36" s="13">
        <v>0.507</v>
      </c>
      <c r="D36" s="13">
        <v>0.025099922835521104</v>
      </c>
      <c r="E36" s="13">
        <f t="shared" si="0"/>
        <v>0.5320999228355211</v>
      </c>
    </row>
    <row r="37" spans="2:5" ht="26.25" customHeight="1">
      <c r="B37" s="23" t="s">
        <v>37</v>
      </c>
      <c r="C37" s="23"/>
      <c r="D37" s="23"/>
      <c r="E37" s="23"/>
    </row>
    <row r="38" spans="2:5" ht="65.25" customHeight="1">
      <c r="B38" s="24" t="s">
        <v>38</v>
      </c>
      <c r="C38" s="24"/>
      <c r="D38" s="24"/>
      <c r="E38" s="24"/>
    </row>
    <row r="39" spans="2:5" ht="24" customHeight="1">
      <c r="B39" s="24" t="s">
        <v>39</v>
      </c>
      <c r="C39" s="24"/>
      <c r="D39" s="24"/>
      <c r="E39" s="24"/>
    </row>
    <row r="40" spans="2:5" ht="14.25" customHeight="1" hidden="1">
      <c r="B40" s="17"/>
      <c r="C40" s="17"/>
      <c r="D40" s="17"/>
      <c r="E40" s="17"/>
    </row>
    <row r="41" spans="1:5" ht="24" customHeight="1" hidden="1">
      <c r="A41" s="18"/>
      <c r="B41" s="19"/>
      <c r="C41" s="19"/>
      <c r="D41" s="19"/>
      <c r="E41" s="19"/>
    </row>
    <row r="42" ht="15" hidden="1"/>
    <row r="43" ht="15" hidden="1"/>
    <row r="44" ht="15" hidden="1"/>
    <row r="45" ht="15" hidden="1"/>
    <row r="46" ht="15" hidden="1"/>
    <row r="47" ht="15" hidden="1">
      <c r="D47" s="20"/>
    </row>
    <row r="48" ht="15" hidden="1"/>
    <row r="49" ht="15" hidden="1"/>
    <row r="50" ht="15" hidden="1"/>
    <row r="51" ht="15" hidden="1"/>
    <row r="52" ht="15" hidden="1"/>
    <row r="53" ht="15" hidden="1"/>
    <row r="54" ht="15" hidden="1">
      <c r="D54" s="21"/>
    </row>
  </sheetData>
  <sheetProtection/>
  <mergeCells count="4">
    <mergeCell ref="B2:E2"/>
    <mergeCell ref="B37:E37"/>
    <mergeCell ref="B38:E38"/>
    <mergeCell ref="B39:E3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2016-10-13T15:44:50Z</dcterms:created>
  <dcterms:modified xsi:type="dcterms:W3CDTF">2017-11-29T17:06:53Z</dcterms:modified>
  <cp:category/>
  <cp:version/>
  <cp:contentType/>
  <cp:contentStatus/>
</cp:coreProperties>
</file>