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785" tabRatio="556" activeTab="0"/>
  </bookViews>
  <sheets>
    <sheet name="Hoja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<sst xmlns="http://schemas.openxmlformats.org/spreadsheetml/2006/main" count="58" uniqueCount="36">
  <si>
    <t>Tabasco</t>
  </si>
  <si>
    <t>Chiapas</t>
  </si>
  <si>
    <t>Durango</t>
  </si>
  <si>
    <t>Oaxaca</t>
  </si>
  <si>
    <t>Veracruz</t>
  </si>
  <si>
    <t>Entidad</t>
  </si>
  <si>
    <t>Deudor</t>
  </si>
  <si>
    <t>Monto Dispuesto</t>
  </si>
  <si>
    <t>Plazo (meses)</t>
  </si>
  <si>
    <t>Campeche</t>
  </si>
  <si>
    <t>Colima</t>
  </si>
  <si>
    <t>Baja California</t>
  </si>
  <si>
    <t>(Millones de pesos)</t>
  </si>
  <si>
    <t>Total</t>
  </si>
  <si>
    <t>Jalisco</t>
  </si>
  <si>
    <t>Puebla</t>
  </si>
  <si>
    <t>Valor Nominal del Bono</t>
  </si>
  <si>
    <t>Nuevo León</t>
  </si>
  <si>
    <t>Aguascalientes</t>
  </si>
  <si>
    <t>Coahuila</t>
  </si>
  <si>
    <t>Chihuahua</t>
  </si>
  <si>
    <t>Ciudad de México</t>
  </si>
  <si>
    <t>Guerrero</t>
  </si>
  <si>
    <t>México</t>
  </si>
  <si>
    <t>Michoacán</t>
  </si>
  <si>
    <t>Morelos</t>
  </si>
  <si>
    <t>Quintana Roo</t>
  </si>
  <si>
    <t>Sinaloa</t>
  </si>
  <si>
    <t>Yucatán</t>
  </si>
  <si>
    <t>Zacatecas</t>
  </si>
  <si>
    <r>
      <t>CRÉDITOS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</si>
  <si>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</si>
  <si>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</si>
  <si>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Gobierno del Estado</t>
  </si>
  <si>
    <t>Saldo</t>
  </si>
  <si>
    <t>Al cierre de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</si>
</sst>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0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vertAlign val="superscript"/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Soberana Sans"/>
      <family val="3"/>
    </font>
    <font>
      <sz val="8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6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8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59" fillId="43" borderId="2" applyNumberFormat="0" applyAlignment="0" applyProtection="0"/>
    <xf numFmtId="0" fontId="60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0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1" fillId="44" borderId="3" applyNumberFormat="0" applyAlignment="0" applyProtection="0"/>
    <xf numFmtId="0" fontId="6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6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6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6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8" fillId="53" borderId="2" applyNumberFormat="0" applyAlignment="0" applyProtection="0"/>
    <xf numFmtId="0" fontId="69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69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54" borderId="0" applyNumberFormat="0" applyBorder="0" applyAlignment="0" applyProtection="0"/>
    <xf numFmtId="0" fontId="7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55" borderId="0" applyNumberFormat="0" applyBorder="0" applyAlignment="0" applyProtection="0"/>
    <xf numFmtId="0" fontId="73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3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3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4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4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43" borderId="14" applyNumberFormat="0" applyAlignment="0" applyProtection="0"/>
    <xf numFmtId="0" fontId="77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7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3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5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87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7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NumberFormat="1" applyFont="1" applyFill="1" applyBorder="1" applyAlignment="1" applyProtection="1">
      <alignment horizontal="center"/>
      <protection/>
    </xf>
    <xf numFmtId="0" fontId="43" fillId="59" borderId="23" xfId="0" applyFont="1" applyFill="1" applyBorder="1" applyAlignment="1" applyProtection="1">
      <alignment horizontal="center" vertical="center"/>
      <protection/>
    </xf>
    <xf numFmtId="49" fontId="43" fillId="59" borderId="23" xfId="0" applyNumberFormat="1" applyFont="1" applyFill="1" applyBorder="1" applyAlignment="1" applyProtection="1">
      <alignment horizontal="center" vertical="center"/>
      <protection/>
    </xf>
    <xf numFmtId="172" fontId="45" fillId="58" borderId="24" xfId="0" applyNumberFormat="1" applyFont="1" applyFill="1" applyBorder="1" applyAlignment="1" applyProtection="1">
      <alignment horizontal="center" vertical="center"/>
      <protection/>
    </xf>
    <xf numFmtId="0" fontId="44" fillId="58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4" fontId="45" fillId="0" borderId="22" xfId="0" applyNumberFormat="1" applyFont="1" applyFill="1" applyBorder="1" applyAlignment="1" applyProtection="1">
      <alignment horizontal="center" vertical="center"/>
      <protection/>
    </xf>
    <xf numFmtId="174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Font="1" applyFill="1" applyBorder="1" applyAlignment="1" applyProtection="1">
      <alignment horizontal="left"/>
      <protection/>
    </xf>
    <xf numFmtId="0" fontId="42" fillId="2" borderId="0" xfId="0" applyFont="1" applyFill="1" applyBorder="1" applyAlignment="1">
      <alignment horizontal="center" vertical="center" wrapText="1"/>
    </xf>
    <xf numFmtId="0" fontId="88" fillId="2" borderId="25" xfId="0" applyFont="1" applyFill="1" applyBorder="1" applyAlignment="1" applyProtection="1">
      <alignment horizontal="left" wrapText="1"/>
      <protection/>
    </xf>
    <xf numFmtId="174" fontId="89" fillId="58" borderId="22" xfId="0" applyNumberFormat="1" applyFont="1" applyFill="1" applyBorder="1" applyAlignment="1" applyProtection="1">
      <alignment horizontal="center"/>
      <protection/>
    </xf>
    <xf numFmtId="0" fontId="88" fillId="2" borderId="25" xfId="0" applyFont="1" applyFill="1" applyBorder="1" applyAlignment="1" applyProtection="1">
      <alignment horizontal="left" wrapText="1"/>
      <protection/>
    </xf>
    <xf numFmtId="0" fontId="42" fillId="58" borderId="0" xfId="0" applyFont="1" applyFill="1" applyBorder="1" applyAlignment="1">
      <alignment horizontal="center" vertical="center"/>
    </xf>
    <xf numFmtId="0" fontId="42" fillId="58" borderId="26" xfId="0" applyFont="1" applyFill="1" applyBorder="1" applyAlignment="1" quotePrefix="1">
      <alignment horizontal="center" vertical="center"/>
    </xf>
    <xf numFmtId="0" fontId="88" fillId="2" borderId="0" xfId="0" applyNumberFormat="1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140" zoomScaleNormal="140" zoomScalePageLayoutView="0" workbookViewId="0" topLeftCell="A1">
      <selection activeCell="A1" sqref="A1:IU1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6.421875" style="7" bestFit="1" customWidth="1"/>
    <col min="4" max="4" width="22.421875" style="7" bestFit="1" customWidth="1"/>
    <col min="5" max="5" width="22.421875" style="7" customWidth="1"/>
    <col min="6" max="6" width="20.57421875" style="0" customWidth="1"/>
    <col min="7" max="16384" width="0" style="0" hidden="1" customWidth="1"/>
  </cols>
  <sheetData>
    <row r="1" spans="1:256" ht="38.2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1"/>
    </row>
    <row r="2" spans="1:6" ht="14.25">
      <c r="A2" s="15" t="s">
        <v>35</v>
      </c>
      <c r="B2" s="15"/>
      <c r="C2" s="15"/>
      <c r="D2" s="15"/>
      <c r="E2" s="15"/>
      <c r="F2" s="15"/>
    </row>
    <row r="3" spans="1:6" ht="20.25" customHeight="1" thickBot="1">
      <c r="A3" s="16" t="s">
        <v>12</v>
      </c>
      <c r="B3" s="16"/>
      <c r="C3" s="16"/>
      <c r="D3" s="16"/>
      <c r="E3" s="16"/>
      <c r="F3" s="16"/>
    </row>
    <row r="4" spans="1:6" ht="21" customHeight="1" thickBot="1">
      <c r="A4" s="3" t="s">
        <v>5</v>
      </c>
      <c r="B4" s="4" t="s">
        <v>6</v>
      </c>
      <c r="C4" s="4" t="s">
        <v>7</v>
      </c>
      <c r="D4" s="4" t="s">
        <v>16</v>
      </c>
      <c r="E4" s="4" t="s">
        <v>34</v>
      </c>
      <c r="F4" s="4" t="s">
        <v>8</v>
      </c>
    </row>
    <row r="5" spans="1:6" ht="12.75">
      <c r="A5" s="10" t="s">
        <v>18</v>
      </c>
      <c r="B5" s="1" t="s">
        <v>33</v>
      </c>
      <c r="C5" s="13">
        <v>233.868464</v>
      </c>
      <c r="D5" s="13">
        <v>76.21580037000001</v>
      </c>
      <c r="E5" s="9">
        <f>+C5-D5</f>
        <v>157.65266362999998</v>
      </c>
      <c r="F5" s="2">
        <v>240</v>
      </c>
    </row>
    <row r="6" spans="1:6" ht="12.75">
      <c r="A6" s="10" t="s">
        <v>11</v>
      </c>
      <c r="B6" s="1" t="s">
        <v>33</v>
      </c>
      <c r="C6" s="13">
        <v>590.736581</v>
      </c>
      <c r="D6" s="13">
        <v>204.78599757</v>
      </c>
      <c r="E6" s="9">
        <f aca="true" t="shared" si="0" ref="E6:E27">+C6-D6</f>
        <v>385.95058343</v>
      </c>
      <c r="F6" s="2">
        <v>240</v>
      </c>
    </row>
    <row r="7" spans="1:6" ht="12.75">
      <c r="A7" s="10" t="s">
        <v>9</v>
      </c>
      <c r="B7" s="1" t="s">
        <v>33</v>
      </c>
      <c r="C7" s="13">
        <v>208.708907</v>
      </c>
      <c r="D7" s="13">
        <v>70.36602959999999</v>
      </c>
      <c r="E7" s="9">
        <f t="shared" si="0"/>
        <v>138.34287740000002</v>
      </c>
      <c r="F7" s="2">
        <v>240</v>
      </c>
    </row>
    <row r="8" spans="1:6" ht="12.75">
      <c r="A8" s="10" t="s">
        <v>19</v>
      </c>
      <c r="B8" s="1" t="s">
        <v>33</v>
      </c>
      <c r="C8" s="13">
        <v>596.929451</v>
      </c>
      <c r="D8" s="13">
        <v>162.87560558</v>
      </c>
      <c r="E8" s="9">
        <f t="shared" si="0"/>
        <v>434.05384541999996</v>
      </c>
      <c r="F8" s="2">
        <v>240</v>
      </c>
    </row>
    <row r="9" spans="1:6" ht="12.75">
      <c r="A9" s="10" t="s">
        <v>10</v>
      </c>
      <c r="B9" s="1" t="s">
        <v>33</v>
      </c>
      <c r="C9" s="13">
        <v>159.963093</v>
      </c>
      <c r="D9" s="13">
        <v>41.694586990000005</v>
      </c>
      <c r="E9" s="9">
        <f t="shared" si="0"/>
        <v>118.26850600999998</v>
      </c>
      <c r="F9" s="2">
        <v>240</v>
      </c>
    </row>
    <row r="10" spans="1:6" ht="12.75">
      <c r="A10" s="10" t="s">
        <v>1</v>
      </c>
      <c r="B10" s="1" t="s">
        <v>33</v>
      </c>
      <c r="C10" s="13">
        <v>953.550052</v>
      </c>
      <c r="D10" s="13">
        <v>333.58162983</v>
      </c>
      <c r="E10" s="9">
        <f t="shared" si="0"/>
        <v>619.96842217</v>
      </c>
      <c r="F10" s="2">
        <v>240</v>
      </c>
    </row>
    <row r="11" spans="1:6" ht="12.75">
      <c r="A11" s="10" t="s">
        <v>20</v>
      </c>
      <c r="B11" s="1" t="s">
        <v>33</v>
      </c>
      <c r="C11" s="13">
        <v>637.014515</v>
      </c>
      <c r="D11" s="13">
        <v>209.41075561000002</v>
      </c>
      <c r="E11" s="9">
        <f t="shared" si="0"/>
        <v>427.60375938999994</v>
      </c>
      <c r="F11" s="2">
        <v>240</v>
      </c>
    </row>
    <row r="12" spans="1:6" ht="12.75">
      <c r="A12" s="10" t="s">
        <v>21</v>
      </c>
      <c r="B12" s="1" t="s">
        <v>33</v>
      </c>
      <c r="C12" s="13">
        <v>2630.306456</v>
      </c>
      <c r="D12" s="13">
        <v>852.14256186</v>
      </c>
      <c r="E12" s="9">
        <f t="shared" si="0"/>
        <v>1778.1638941399997</v>
      </c>
      <c r="F12" s="2">
        <v>240</v>
      </c>
    </row>
    <row r="13" spans="1:6" ht="12.75">
      <c r="A13" s="10" t="s">
        <v>2</v>
      </c>
      <c r="B13" s="1" t="s">
        <v>33</v>
      </c>
      <c r="C13" s="13">
        <v>284.162979</v>
      </c>
      <c r="D13" s="13">
        <v>94.29184536</v>
      </c>
      <c r="E13" s="9">
        <f t="shared" si="0"/>
        <v>189.87113364</v>
      </c>
      <c r="F13" s="2">
        <v>240</v>
      </c>
    </row>
    <row r="14" spans="1:6" ht="12.75">
      <c r="A14" s="10" t="s">
        <v>22</v>
      </c>
      <c r="B14" s="1" t="s">
        <v>33</v>
      </c>
      <c r="C14" s="13">
        <v>459</v>
      </c>
      <c r="D14" s="13">
        <v>151.76987609</v>
      </c>
      <c r="E14" s="9">
        <f t="shared" si="0"/>
        <v>307.23012391</v>
      </c>
      <c r="F14" s="2">
        <v>240</v>
      </c>
    </row>
    <row r="15" spans="1:6" ht="12.75">
      <c r="A15" s="10" t="s">
        <v>14</v>
      </c>
      <c r="B15" s="1" t="s">
        <v>33</v>
      </c>
      <c r="C15" s="13">
        <v>1295.60015</v>
      </c>
      <c r="D15" s="13">
        <v>435.77664051</v>
      </c>
      <c r="E15" s="9">
        <f>+C15-D15</f>
        <v>859.82350949</v>
      </c>
      <c r="F15" s="2">
        <v>240</v>
      </c>
    </row>
    <row r="16" spans="1:6" ht="12.75">
      <c r="A16" s="10" t="s">
        <v>23</v>
      </c>
      <c r="B16" s="1" t="s">
        <v>33</v>
      </c>
      <c r="C16" s="13">
        <v>2870.034577</v>
      </c>
      <c r="D16" s="13">
        <v>960.2164659</v>
      </c>
      <c r="E16" s="9">
        <f t="shared" si="0"/>
        <v>1909.8181111</v>
      </c>
      <c r="F16" s="2">
        <v>240</v>
      </c>
    </row>
    <row r="17" spans="1:6" ht="12.75">
      <c r="A17" s="10" t="s">
        <v>24</v>
      </c>
      <c r="B17" s="1" t="s">
        <v>33</v>
      </c>
      <c r="C17" s="13">
        <v>567.154855</v>
      </c>
      <c r="D17" s="13">
        <v>144.17910056</v>
      </c>
      <c r="E17" s="9">
        <f t="shared" si="0"/>
        <v>422.97575444</v>
      </c>
      <c r="F17" s="2">
        <v>240</v>
      </c>
    </row>
    <row r="18" spans="1:6" ht="12.75">
      <c r="A18" s="10" t="s">
        <v>25</v>
      </c>
      <c r="B18" s="1" t="s">
        <v>33</v>
      </c>
      <c r="C18" s="13">
        <v>311.202094</v>
      </c>
      <c r="D18" s="13">
        <v>106.20651612</v>
      </c>
      <c r="E18" s="9">
        <f t="shared" si="0"/>
        <v>204.99557787999998</v>
      </c>
      <c r="F18" s="2">
        <v>240</v>
      </c>
    </row>
    <row r="19" spans="1:6" ht="12.75">
      <c r="A19" s="10" t="s">
        <v>17</v>
      </c>
      <c r="B19" s="1" t="s">
        <v>33</v>
      </c>
      <c r="C19" s="13">
        <v>1015.824957</v>
      </c>
      <c r="D19" s="13">
        <v>345.88648744</v>
      </c>
      <c r="E19" s="9">
        <f t="shared" si="0"/>
        <v>669.93846956</v>
      </c>
      <c r="F19" s="2">
        <v>240</v>
      </c>
    </row>
    <row r="20" spans="1:6" ht="12.75">
      <c r="A20" s="10" t="s">
        <v>3</v>
      </c>
      <c r="B20" s="1" t="s">
        <v>33</v>
      </c>
      <c r="C20" s="13">
        <v>562.95113</v>
      </c>
      <c r="D20" s="13">
        <v>182.94773024</v>
      </c>
      <c r="E20" s="9">
        <f t="shared" si="0"/>
        <v>380.00339976000004</v>
      </c>
      <c r="F20" s="2">
        <v>240</v>
      </c>
    </row>
    <row r="21" spans="1:6" ht="12.75">
      <c r="A21" s="10" t="s">
        <v>15</v>
      </c>
      <c r="B21" s="1" t="s">
        <v>33</v>
      </c>
      <c r="C21" s="13">
        <v>916.172029</v>
      </c>
      <c r="D21" s="13">
        <v>295.5595148</v>
      </c>
      <c r="E21" s="9">
        <f t="shared" si="0"/>
        <v>620.6125142</v>
      </c>
      <c r="F21" s="2">
        <v>240</v>
      </c>
    </row>
    <row r="22" spans="1:6" ht="12.75">
      <c r="A22" s="10" t="s">
        <v>26</v>
      </c>
      <c r="B22" s="1" t="s">
        <v>33</v>
      </c>
      <c r="C22" s="13">
        <v>262.86119</v>
      </c>
      <c r="D22" s="13">
        <v>84.60556564</v>
      </c>
      <c r="E22" s="9">
        <f t="shared" si="0"/>
        <v>178.25562436</v>
      </c>
      <c r="F22" s="2">
        <v>240</v>
      </c>
    </row>
    <row r="23" spans="1:6" ht="12.75">
      <c r="A23" s="10" t="s">
        <v>27</v>
      </c>
      <c r="B23" s="1" t="s">
        <v>33</v>
      </c>
      <c r="C23" s="13">
        <v>577.695117</v>
      </c>
      <c r="D23" s="13">
        <v>156.10102059</v>
      </c>
      <c r="E23" s="9">
        <f t="shared" si="0"/>
        <v>421.59409641</v>
      </c>
      <c r="F23" s="2">
        <v>240</v>
      </c>
    </row>
    <row r="24" spans="1:6" ht="12.75">
      <c r="A24" s="10" t="s">
        <v>0</v>
      </c>
      <c r="B24" s="1" t="s">
        <v>33</v>
      </c>
      <c r="C24" s="13">
        <v>659.693178</v>
      </c>
      <c r="D24" s="13">
        <v>216.67047663999998</v>
      </c>
      <c r="E24" s="9">
        <f t="shared" si="0"/>
        <v>443.02270136000004</v>
      </c>
      <c r="F24" s="2">
        <v>240</v>
      </c>
    </row>
    <row r="25" spans="1:6" ht="12.75">
      <c r="A25" s="10" t="s">
        <v>4</v>
      </c>
      <c r="B25" s="1" t="s">
        <v>33</v>
      </c>
      <c r="C25" s="13">
        <v>1234.499659</v>
      </c>
      <c r="D25" s="13">
        <v>424.06740647000004</v>
      </c>
      <c r="E25" s="9">
        <f t="shared" si="0"/>
        <v>810.43225253</v>
      </c>
      <c r="F25" s="2">
        <v>240</v>
      </c>
    </row>
    <row r="26" spans="1:6" ht="12.75">
      <c r="A26" s="10" t="s">
        <v>28</v>
      </c>
      <c r="B26" s="1" t="s">
        <v>33</v>
      </c>
      <c r="C26" s="13">
        <v>306.931762</v>
      </c>
      <c r="D26" s="13">
        <v>94.94890226999999</v>
      </c>
      <c r="E26" s="9">
        <f t="shared" si="0"/>
        <v>211.98285973</v>
      </c>
      <c r="F26" s="2">
        <v>240</v>
      </c>
    </row>
    <row r="27" spans="1:6" ht="12.75">
      <c r="A27" s="10" t="s">
        <v>29</v>
      </c>
      <c r="B27" s="1" t="s">
        <v>33</v>
      </c>
      <c r="C27" s="13">
        <v>198.458139</v>
      </c>
      <c r="D27" s="13">
        <v>61.67091375</v>
      </c>
      <c r="E27" s="9">
        <f t="shared" si="0"/>
        <v>136.78722525</v>
      </c>
      <c r="F27" s="2">
        <v>240</v>
      </c>
    </row>
    <row r="28" spans="1:6" ht="13.5" thickBot="1">
      <c r="A28" s="5" t="s">
        <v>13</v>
      </c>
      <c r="B28" s="5"/>
      <c r="C28" s="8">
        <f>SUM(C5:C27)</f>
        <v>17533.319334999996</v>
      </c>
      <c r="D28" s="8">
        <f>SUM(D5:D27)</f>
        <v>5705.97142979</v>
      </c>
      <c r="E28" s="8">
        <f>SUM(E5:E27)</f>
        <v>11827.34790521</v>
      </c>
      <c r="F28" s="6"/>
    </row>
    <row r="29" spans="1:9" ht="12.75">
      <c r="A29" s="14" t="s">
        <v>31</v>
      </c>
      <c r="B29" s="14"/>
      <c r="C29" s="14"/>
      <c r="D29" s="14"/>
      <c r="E29" s="12"/>
      <c r="F29" s="14"/>
      <c r="G29" s="14"/>
      <c r="H29" s="14"/>
      <c r="I29" s="14"/>
    </row>
    <row r="30" spans="1:6" ht="51" customHeight="1">
      <c r="A30" s="17" t="s">
        <v>32</v>
      </c>
      <c r="B30" s="17"/>
      <c r="C30" s="17"/>
      <c r="D30" s="17"/>
      <c r="E30" s="17"/>
      <c r="F30" s="17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</sheetData>
  <sheetProtection/>
  <mergeCells count="6">
    <mergeCell ref="A29:D29"/>
    <mergeCell ref="F29:I29"/>
    <mergeCell ref="A2:F2"/>
    <mergeCell ref="A3:F3"/>
    <mergeCell ref="A30:F30"/>
    <mergeCell ref="A1:I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2018-02-27T17:30:45Z</dcterms:modified>
  <cp:category/>
  <cp:version/>
  <cp:contentType/>
  <cp:contentStatus/>
</cp:coreProperties>
</file>