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Hoja1" sheetId="1" r:id="rId1"/>
  </sheets>
  <definedNames/>
  <calcPr fullCalcOnLoad="1"/>
</workbook>
</file>

<file path=xl/sharedStrings.xml><?xml version="1.0" encoding="utf-8"?>
<sst xmlns="http://schemas.openxmlformats.org/spreadsheetml/2006/main" count="54" uniqueCount="47">
  <si>
    <t>Entidad Federativa</t>
  </si>
  <si>
    <t>Total</t>
  </si>
  <si>
    <t>Banca Múltiple</t>
  </si>
  <si>
    <t>Banca de Desarrollo</t>
  </si>
  <si>
    <t>Participaciones</t>
  </si>
  <si>
    <t>Aportaciones</t>
  </si>
  <si>
    <t>Aguascalientes</t>
  </si>
  <si>
    <t>Baja California</t>
  </si>
  <si>
    <t>Baja California Sur</t>
  </si>
  <si>
    <t>Campeche</t>
  </si>
  <si>
    <t>Coahuila</t>
  </si>
  <si>
    <t>Colima</t>
  </si>
  <si>
    <t>Chiapas</t>
  </si>
  <si>
    <t>Chihuahua</t>
  </si>
  <si>
    <t>Ciudad de México</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</si>
  <si>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</si>
  <si>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</si>
  <si>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</si>
  <si>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</si>
  <si>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</si>
  <si>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</si>
  <si>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</si>
  <si>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</si>
  <si>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</si>
  <si>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</si>
  <si>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</si>
  <si>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</si>
  <si>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</si>
  <si>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</si>
  <si>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</si>
  <si>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</si>
  <si>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</si>
  <si>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</si>
  <si>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</si>
  <si>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</si>
  <si>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</si>
  <si>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</si>
  <si>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Ingresos locales</t>
  </si>
  <si>
    <t>Corto plazo quirografario</t>
  </si>
  <si>
    <t xml:space="preserve">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
</t>
  </si>
  <si>
    <r>
      <rPr>
        <vertAlign val="superscript"/>
        <sz val="8"/>
        <rFont val="Montserrat"/>
        <family val="0"/>
      </rPr>
      <t>1_/</t>
    </r>
    <r>
      <rPr>
        <sz val="8"/>
        <rFont val="Montserrat"/>
        <family val="0"/>
      </rPr>
      <t xml:space="preserve"> Se clasifica considerando el ingreso de la fuente primaria.</t>
    </r>
  </si>
  <si>
    <r>
      <t>Estado de México</t>
    </r>
  </si>
  <si>
    <r>
      <t>Financiamientos y obligaciones de municipios y sus entes públicos por tipo de acreedor y fuente de pago</t>
    </r>
    <r>
      <rPr>
        <b/>
        <vertAlign val="superscript"/>
        <sz val="9"/>
        <rFont val="Montserrat"/>
        <family val="0"/>
      </rPr>
      <t>1_/</t>
    </r>
  </si>
  <si>
    <t>(millones de pesos)</t>
  </si>
  <si>
    <r>
      <t>Otros</t>
    </r>
    <r>
      <rPr>
        <b/>
        <vertAlign val="superscript"/>
        <sz val="9"/>
        <rFont val="Montserrat"/>
        <family val="0"/>
      </rPr>
      <t>2_/</t>
    </r>
  </si>
  <si>
    <r>
      <rPr>
        <vertAlign val="superscript"/>
        <sz val="8"/>
        <rFont val="Montserrat"/>
        <family val="0"/>
      </rPr>
      <t>2_/</t>
    </r>
    <r>
      <rPr>
        <sz val="8"/>
        <rFont val="Montserrat"/>
        <family val="0"/>
      </rPr>
      <t>Corporación Financiera de América del Norte, Deutsche Bank Mexico,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</si>
  <si>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t>Saldos al 31 de diciembre de 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</si>
</sst>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_-* #,##0.0_-;\-* #,##0.0_-;_-* &quot;-&quot;??_-;_-@_-"/>
    <numFmt numFmtId="167" formatCode="_-* #,##0_-;\-* #,##0_-;_-* &quot;-&quot;??_-;_-@_-"/>
    <numFmt numFmtId="168" formatCode="[$-80A]dddd\,\ d&quot; de &quot;mmmm&quot; de &quot;yyyy"/>
    <numFmt numFmtId="169" formatCode="[$-80A]hh:mm:ss\ AM/PM"/>
  </numFmts>
  <fonts count="44">
    <font>
      <sz val="11"/>
      <color theme="1"/>
      <name val="Calibri"/>
      <family val="2"/>
    </font>
    <font>
      <sz val="11"/>
      <color indexed="8"/>
      <name val="Calibri"/>
      <family val="2"/>
    </font>
    <font>
      <sz val="10"/>
      <name val="Arial"/>
      <family val="2"/>
    </font>
    <font>
      <sz val="10"/>
      <name val="Courier"/>
      <family val="3"/>
    </font>
    <font>
      <vertAlign val="superscript"/>
      <sz val="8"/>
      <color indexed="8"/>
      <name val="Soberana Sans"/>
      <family val="3"/>
    </font>
    <font>
      <b/>
      <sz val="9"/>
      <name val="Montserrat"/>
      <family val="0"/>
    </font>
    <font>
      <sz val="9"/>
      <name val="Montserrat"/>
      <family val="0"/>
    </font>
    <font>
      <sz val="8"/>
      <name val="Montserrat"/>
      <family val="0"/>
    </font>
    <font>
      <vertAlign val="superscript"/>
      <sz val="8"/>
      <name val="Montserrat"/>
      <family val="0"/>
    </font>
    <font>
      <b/>
      <vertAlign val="superscript"/>
      <sz val="9"/>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64"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5">
    <xf numFmtId="0" fontId="0" fillId="0" borderId="0" xfId="0" applyFont="1" applyAlignment="1">
      <alignment/>
    </xf>
    <xf numFmtId="0" fontId="5" fillId="33" borderId="0" xfId="54" applyFont="1" applyFill="1" applyBorder="1" applyAlignment="1">
      <alignment vertical="center"/>
      <protection/>
    </xf>
    <xf numFmtId="0" fontId="6" fillId="33" borderId="0" xfId="54" applyFont="1" applyFill="1" applyBorder="1">
      <alignment/>
      <protection/>
    </xf>
    <xf numFmtId="0" fontId="6" fillId="33" borderId="0" xfId="54" applyFont="1" applyFill="1" applyBorder="1" applyAlignment="1">
      <alignment vertical="center"/>
      <protection/>
    </xf>
    <xf numFmtId="0" fontId="5" fillId="33" borderId="10" xfId="54" applyNumberFormat="1" applyFont="1" applyFill="1" applyBorder="1" applyAlignment="1" quotePrefix="1">
      <alignment horizontal="left"/>
      <protection/>
    </xf>
    <xf numFmtId="0" fontId="43" fillId="33" borderId="10" xfId="0" applyFont="1" applyFill="1" applyBorder="1" applyAlignment="1" applyProtection="1" quotePrefix="1">
      <alignment horizontal="left"/>
      <protection/>
    </xf>
    <xf numFmtId="0" fontId="5" fillId="33" borderId="0" xfId="54" applyFont="1" applyFill="1" applyBorder="1" applyAlignment="1" quotePrefix="1">
      <alignment vertical="center"/>
      <protection/>
    </xf>
    <xf numFmtId="0" fontId="5" fillId="34" borderId="10" xfId="54" applyNumberFormat="1" applyFont="1" applyFill="1" applyBorder="1" applyAlignment="1" applyProtection="1">
      <alignment horizontal="center" vertical="center" wrapText="1"/>
      <protection/>
    </xf>
    <xf numFmtId="0" fontId="6" fillId="33" borderId="0" xfId="54" applyFont="1" applyFill="1" applyBorder="1" applyAlignment="1">
      <alignment wrapText="1"/>
      <protection/>
    </xf>
    <xf numFmtId="0" fontId="7" fillId="33" borderId="0" xfId="54" applyFont="1" applyFill="1" applyAlignment="1" quotePrefix="1">
      <alignment horizontal="left" vertical="top"/>
      <protection/>
    </xf>
    <xf numFmtId="0" fontId="6" fillId="33" borderId="0" xfId="54" applyFont="1" applyFill="1" applyAlignment="1">
      <alignment horizontal="left" vertical="top"/>
      <protection/>
    </xf>
    <xf numFmtId="0" fontId="5" fillId="34" borderId="10" xfId="54" applyFont="1" applyFill="1" applyBorder="1" applyAlignment="1">
      <alignment horizontal="center" vertical="center"/>
      <protection/>
    </xf>
    <xf numFmtId="41" fontId="6" fillId="33" borderId="10" xfId="53" applyNumberFormat="1" applyFont="1" applyFill="1" applyBorder="1" applyAlignment="1" applyProtection="1">
      <alignment horizontal="right" vertical="center"/>
      <protection/>
    </xf>
    <xf numFmtId="41" fontId="6" fillId="33" borderId="10" xfId="53" applyNumberFormat="1" applyFont="1" applyFill="1" applyBorder="1" applyAlignment="1" applyProtection="1" quotePrefix="1">
      <alignment horizontal="right" vertical="center"/>
      <protection/>
    </xf>
    <xf numFmtId="41" fontId="5" fillId="33" borderId="10" xfId="54" applyNumberFormat="1" applyFont="1" applyFill="1" applyBorder="1" applyAlignment="1" applyProtection="1">
      <alignment horizontal="right" vertical="center"/>
      <protection/>
    </xf>
    <xf numFmtId="41" fontId="5" fillId="0" borderId="10" xfId="54" applyNumberFormat="1" applyFont="1" applyFill="1" applyBorder="1" applyAlignment="1" applyProtection="1">
      <alignment horizontal="right" vertical="center"/>
      <protection/>
    </xf>
    <xf numFmtId="0" fontId="5" fillId="33" borderId="0" xfId="54" applyFont="1" applyFill="1" applyBorder="1" applyAlignment="1">
      <alignment horizontal="center" vertical="center"/>
      <protection/>
    </xf>
    <xf numFmtId="0" fontId="7" fillId="33" borderId="0" xfId="54" applyFont="1" applyFill="1" applyAlignment="1" quotePrefix="1">
      <alignment horizontal="left" vertical="top" wrapText="1"/>
      <protection/>
    </xf>
    <xf numFmtId="0" fontId="7" fillId="33" borderId="11" xfId="54" applyNumberFormat="1" applyFont="1" applyFill="1" applyBorder="1" applyAlignment="1" quotePrefix="1">
      <alignment horizontal="left" vertical="top" wrapText="1"/>
      <protection/>
    </xf>
    <xf numFmtId="0" fontId="7" fillId="33" borderId="11" xfId="54" applyNumberFormat="1" applyFont="1" applyFill="1" applyBorder="1" applyAlignment="1" quotePrefix="1">
      <alignment horizontal="left" vertical="top"/>
      <protection/>
    </xf>
    <xf numFmtId="0" fontId="6" fillId="33" borderId="0" xfId="53" applyFont="1" applyFill="1" applyBorder="1" applyAlignment="1" quotePrefix="1">
      <alignment horizontal="left" vertical="center" wrapText="1"/>
      <protection/>
    </xf>
    <xf numFmtId="0" fontId="5" fillId="34" borderId="10" xfId="54" applyFont="1" applyFill="1" applyBorder="1" applyAlignment="1">
      <alignment horizontal="center" vertical="center"/>
      <protection/>
    </xf>
    <xf numFmtId="0" fontId="5" fillId="34" borderId="12" xfId="54" applyFont="1" applyFill="1" applyBorder="1" applyAlignment="1">
      <alignment horizontal="center" vertical="center"/>
      <protection/>
    </xf>
    <xf numFmtId="0" fontId="5" fillId="34" borderId="13" xfId="54" applyFont="1" applyFill="1" applyBorder="1" applyAlignment="1">
      <alignment horizontal="center" vertical="center"/>
      <protection/>
    </xf>
    <xf numFmtId="0" fontId="5" fillId="34" borderId="10" xfId="54" applyNumberFormat="1"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Linea horizontal" xfId="47"/>
    <cellStyle name="Comma" xfId="48"/>
    <cellStyle name="Comma [0]" xfId="49"/>
    <cellStyle name="Currency" xfId="50"/>
    <cellStyle name="Currency [0]" xfId="51"/>
    <cellStyle name="Neutral" xfId="52"/>
    <cellStyle name="Normal 10" xfId="53"/>
    <cellStyle name="Normal 17"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2</xdr:col>
      <xdr:colOff>57150</xdr:colOff>
      <xdr:row>2</xdr:row>
      <xdr:rowOff>142875</xdr:rowOff>
    </xdr:to>
    <xdr:pic>
      <xdr:nvPicPr>
        <xdr:cNvPr id="1" name="Imagen 1"/>
        <xdr:cNvPicPr preferRelativeResize="1">
          <a:picLocks noChangeAspect="1"/>
        </xdr:cNvPicPr>
      </xdr:nvPicPr>
      <xdr:blipFill>
        <a:blip r:embed="rId1"/>
        <a:stretch>
          <a:fillRect/>
        </a:stretch>
      </xdr:blipFill>
      <xdr:spPr>
        <a:xfrm>
          <a:off x="95250" y="104775"/>
          <a:ext cx="19335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zoomScalePageLayoutView="0" workbookViewId="0" topLeftCell="A1">
      <selection activeCell="L38" sqref="L38"/>
    </sheetView>
  </sheetViews>
  <sheetFormatPr defaultColWidth="0" defaultRowHeight="15" zeroHeight="1"/>
  <cols>
    <col min="1" max="1" width="19.8515625" style="2" customWidth="1"/>
    <col min="2" max="2" width="9.7109375" style="2" customWidth="1"/>
    <col min="3" max="3" width="15.421875" style="2" customWidth="1"/>
    <col min="4" max="4" width="9.8515625" style="2" customWidth="1"/>
    <col min="5" max="5" width="14.421875" style="2" customWidth="1"/>
    <col min="6" max="6" width="15.421875" style="2" customWidth="1"/>
    <col min="7" max="7" width="13.57421875" style="2" customWidth="1"/>
    <col min="8" max="9" width="9.8515625" style="2" customWidth="1"/>
    <col min="10" max="10" width="15.421875" style="2" customWidth="1"/>
    <col min="11" max="11" width="9.8515625" style="2" customWidth="1"/>
    <col min="12" max="12" width="14.140625" style="2" customWidth="1"/>
    <col min="13" max="13" width="4.8515625" style="2" customWidth="1"/>
    <col min="14" max="225" width="11.421875" style="2" hidden="1" customWidth="1"/>
    <col min="226" max="226" width="7.00390625" style="2" hidden="1" customWidth="1"/>
    <col min="227" max="248" width="0" style="2" hidden="1" customWidth="1"/>
    <col min="249" max="16384" width="10.00390625" style="2" hidden="1" customWidth="1"/>
  </cols>
  <sheetData>
    <row r="1" spans="2:12" ht="18" customHeight="1">
      <c r="B1" s="1"/>
      <c r="C1" s="16" t="s">
        <v>42</v>
      </c>
      <c r="D1" s="16"/>
      <c r="E1" s="16"/>
      <c r="F1" s="16"/>
      <c r="G1" s="16"/>
      <c r="H1" s="16"/>
      <c r="I1" s="16"/>
      <c r="J1" s="16"/>
      <c r="K1" s="16"/>
      <c r="L1" s="16"/>
    </row>
    <row r="2" spans="2:12" ht="18" customHeight="1">
      <c r="B2" s="1"/>
      <c r="C2" s="16" t="s">
        <v>46</v>
      </c>
      <c r="D2" s="16"/>
      <c r="E2" s="16"/>
      <c r="F2" s="16"/>
      <c r="G2" s="16"/>
      <c r="H2" s="16"/>
      <c r="I2" s="16"/>
      <c r="J2" s="16"/>
      <c r="K2" s="16"/>
      <c r="L2" s="16"/>
    </row>
    <row r="3" spans="2:12" ht="18" customHeight="1">
      <c r="B3" s="6"/>
      <c r="C3" s="16" t="s">
        <v>43</v>
      </c>
      <c r="D3" s="16"/>
      <c r="E3" s="16"/>
      <c r="F3" s="16"/>
      <c r="G3" s="16"/>
      <c r="H3" s="16"/>
      <c r="I3" s="16"/>
      <c r="J3" s="16"/>
      <c r="K3" s="16"/>
      <c r="L3" s="16"/>
    </row>
    <row r="4" spans="1:12" ht="15" customHeight="1">
      <c r="A4" s="22" t="s">
        <v>0</v>
      </c>
      <c r="B4" s="24" t="s">
        <v>1</v>
      </c>
      <c r="C4" s="21" t="s">
        <v>2</v>
      </c>
      <c r="D4" s="21"/>
      <c r="E4" s="21"/>
      <c r="F4" s="21" t="s">
        <v>3</v>
      </c>
      <c r="G4" s="21"/>
      <c r="H4" s="21"/>
      <c r="I4" s="11"/>
      <c r="J4" s="21" t="s">
        <v>44</v>
      </c>
      <c r="K4" s="21"/>
      <c r="L4" s="21"/>
    </row>
    <row r="5" spans="1:12" s="8" customFormat="1" ht="24.75" customHeight="1">
      <c r="A5" s="23"/>
      <c r="B5" s="24"/>
      <c r="C5" s="7" t="s">
        <v>4</v>
      </c>
      <c r="D5" s="7" t="s">
        <v>37</v>
      </c>
      <c r="E5" s="7" t="s">
        <v>38</v>
      </c>
      <c r="F5" s="7" t="s">
        <v>4</v>
      </c>
      <c r="G5" s="7" t="s">
        <v>5</v>
      </c>
      <c r="H5" s="7" t="s">
        <v>37</v>
      </c>
      <c r="I5" s="7" t="s">
        <v>37</v>
      </c>
      <c r="J5" s="7" t="s">
        <v>4</v>
      </c>
      <c r="K5" s="7" t="s">
        <v>37</v>
      </c>
      <c r="L5" s="7" t="s">
        <v>38</v>
      </c>
    </row>
    <row r="6" spans="1:12" ht="12" customHeight="1">
      <c r="A6" s="5" t="s">
        <v>6</v>
      </c>
      <c r="B6" s="12">
        <f aca="true" t="shared" si="0" ref="B6:B37">SUM(C6:E6,F6:H6,I6:I6,J6:L6)</f>
        <v>6</v>
      </c>
      <c r="C6" s="13">
        <v>0</v>
      </c>
      <c r="D6" s="12">
        <v>0</v>
      </c>
      <c r="E6" s="12">
        <v>0</v>
      </c>
      <c r="F6" s="12">
        <v>6</v>
      </c>
      <c r="G6" s="12">
        <v>0</v>
      </c>
      <c r="H6" s="12">
        <v>0</v>
      </c>
      <c r="I6" s="12">
        <v>0</v>
      </c>
      <c r="J6" s="12">
        <v>0</v>
      </c>
      <c r="K6" s="12">
        <v>0</v>
      </c>
      <c r="L6" s="12">
        <v>0</v>
      </c>
    </row>
    <row r="7" spans="1:12" ht="12" customHeight="1">
      <c r="A7" s="5" t="s">
        <v>7</v>
      </c>
      <c r="B7" s="12">
        <f t="shared" si="0"/>
        <v>4575.26093528</v>
      </c>
      <c r="C7" s="13">
        <v>1378.0532561999999</v>
      </c>
      <c r="D7" s="12">
        <v>0</v>
      </c>
      <c r="E7" s="12">
        <v>0</v>
      </c>
      <c r="F7" s="12">
        <v>2961.9811263399997</v>
      </c>
      <c r="G7" s="12">
        <v>0</v>
      </c>
      <c r="H7" s="12">
        <v>0</v>
      </c>
      <c r="I7" s="12">
        <v>0</v>
      </c>
      <c r="J7" s="12">
        <v>203.70101674</v>
      </c>
      <c r="K7" s="12">
        <v>31.525536</v>
      </c>
      <c r="L7" s="12">
        <v>0</v>
      </c>
    </row>
    <row r="8" spans="1:12" ht="12" customHeight="1">
      <c r="A8" s="5" t="s">
        <v>8</v>
      </c>
      <c r="B8" s="12">
        <f t="shared" si="0"/>
        <v>634.4204315699999</v>
      </c>
      <c r="C8" s="13">
        <v>467.99013665999996</v>
      </c>
      <c r="D8" s="12">
        <v>0</v>
      </c>
      <c r="E8" s="12">
        <v>14.66666667</v>
      </c>
      <c r="F8" s="12">
        <v>143.89655857</v>
      </c>
      <c r="G8" s="12">
        <v>0</v>
      </c>
      <c r="H8" s="12">
        <v>7.86706967</v>
      </c>
      <c r="I8" s="12">
        <v>0</v>
      </c>
      <c r="J8" s="12">
        <v>0</v>
      </c>
      <c r="K8" s="12">
        <v>0</v>
      </c>
      <c r="L8" s="12">
        <v>0</v>
      </c>
    </row>
    <row r="9" spans="1:12" ht="12" customHeight="1">
      <c r="A9" s="5" t="s">
        <v>9</v>
      </c>
      <c r="B9" s="12">
        <f t="shared" si="0"/>
        <v>358.83586113</v>
      </c>
      <c r="C9" s="13">
        <v>57.84761513</v>
      </c>
      <c r="D9" s="12">
        <v>0</v>
      </c>
      <c r="E9" s="12">
        <v>44</v>
      </c>
      <c r="F9" s="12">
        <v>256.988246</v>
      </c>
      <c r="G9" s="12">
        <v>0</v>
      </c>
      <c r="H9" s="12">
        <v>0</v>
      </c>
      <c r="I9" s="12">
        <v>0</v>
      </c>
      <c r="J9" s="12">
        <v>0</v>
      </c>
      <c r="K9" s="12">
        <v>0</v>
      </c>
      <c r="L9" s="12">
        <v>0</v>
      </c>
    </row>
    <row r="10" spans="1:12" ht="12" customHeight="1">
      <c r="A10" s="5" t="s">
        <v>10</v>
      </c>
      <c r="B10" s="12">
        <f t="shared" si="0"/>
        <v>206.62415656</v>
      </c>
      <c r="C10" s="13">
        <v>0</v>
      </c>
      <c r="D10" s="12">
        <v>0</v>
      </c>
      <c r="E10" s="12">
        <v>0</v>
      </c>
      <c r="F10" s="12">
        <v>189.42698366</v>
      </c>
      <c r="G10" s="12">
        <v>0</v>
      </c>
      <c r="H10" s="12">
        <v>0</v>
      </c>
      <c r="I10" s="12">
        <v>0</v>
      </c>
      <c r="J10" s="12">
        <v>17.197172899999998</v>
      </c>
      <c r="K10" s="12">
        <v>0</v>
      </c>
      <c r="L10" s="12">
        <v>0</v>
      </c>
    </row>
    <row r="11" spans="1:12" ht="12" customHeight="1">
      <c r="A11" s="5" t="s">
        <v>11</v>
      </c>
      <c r="B11" s="12">
        <f t="shared" si="0"/>
        <v>269.49226663</v>
      </c>
      <c r="C11" s="13">
        <v>0</v>
      </c>
      <c r="D11" s="12">
        <v>0</v>
      </c>
      <c r="E11" s="12">
        <v>2.2926409</v>
      </c>
      <c r="F11" s="12">
        <v>251.29062706000002</v>
      </c>
      <c r="G11" s="12">
        <v>15.90899867</v>
      </c>
      <c r="H11" s="12">
        <v>0</v>
      </c>
      <c r="I11" s="12">
        <v>0</v>
      </c>
      <c r="J11" s="12">
        <v>0</v>
      </c>
      <c r="K11" s="12">
        <v>0</v>
      </c>
      <c r="L11" s="12">
        <v>0</v>
      </c>
    </row>
    <row r="12" spans="1:12" ht="12" customHeight="1">
      <c r="A12" s="5" t="s">
        <v>12</v>
      </c>
      <c r="B12" s="12">
        <f t="shared" si="0"/>
        <v>496.58262707999995</v>
      </c>
      <c r="C12" s="13">
        <v>0</v>
      </c>
      <c r="D12" s="12">
        <v>0</v>
      </c>
      <c r="E12" s="12">
        <v>0</v>
      </c>
      <c r="F12" s="12">
        <v>152.3217363</v>
      </c>
      <c r="G12" s="12">
        <v>0</v>
      </c>
      <c r="H12" s="12">
        <v>344.26089077999995</v>
      </c>
      <c r="I12" s="12">
        <v>0</v>
      </c>
      <c r="J12" s="12">
        <v>0</v>
      </c>
      <c r="K12" s="12">
        <v>0</v>
      </c>
      <c r="L12" s="12">
        <v>0</v>
      </c>
    </row>
    <row r="13" spans="1:12" ht="12" customHeight="1">
      <c r="A13" s="5" t="s">
        <v>13</v>
      </c>
      <c r="B13" s="12">
        <f t="shared" si="0"/>
        <v>140.31725778</v>
      </c>
      <c r="C13" s="13">
        <v>127.86411</v>
      </c>
      <c r="D13" s="12">
        <v>0</v>
      </c>
      <c r="E13" s="12">
        <v>0</v>
      </c>
      <c r="F13" s="12">
        <v>6.4401446700000005</v>
      </c>
      <c r="G13" s="12">
        <v>6.0130031100000005</v>
      </c>
      <c r="H13" s="12">
        <v>0</v>
      </c>
      <c r="I13" s="12">
        <v>0</v>
      </c>
      <c r="J13" s="12">
        <v>0</v>
      </c>
      <c r="K13" s="12">
        <v>0</v>
      </c>
      <c r="L13" s="12">
        <v>0</v>
      </c>
    </row>
    <row r="14" spans="1:12" ht="12" customHeight="1">
      <c r="A14" s="5" t="s">
        <v>14</v>
      </c>
      <c r="B14" s="12">
        <f t="shared" si="0"/>
        <v>0</v>
      </c>
      <c r="C14" s="13">
        <v>0</v>
      </c>
      <c r="D14" s="12">
        <v>0</v>
      </c>
      <c r="E14" s="12">
        <v>0</v>
      </c>
      <c r="F14" s="12">
        <v>0</v>
      </c>
      <c r="G14" s="12">
        <v>0</v>
      </c>
      <c r="H14" s="12">
        <v>0</v>
      </c>
      <c r="I14" s="12">
        <v>0</v>
      </c>
      <c r="J14" s="12">
        <v>0</v>
      </c>
      <c r="K14" s="12">
        <v>0</v>
      </c>
      <c r="L14" s="12">
        <v>0</v>
      </c>
    </row>
    <row r="15" spans="1:12" ht="12" customHeight="1">
      <c r="A15" s="5" t="s">
        <v>15</v>
      </c>
      <c r="B15" s="12">
        <f t="shared" si="0"/>
        <v>646.1110808800001</v>
      </c>
      <c r="C15" s="13">
        <v>82.78491026</v>
      </c>
      <c r="D15" s="12">
        <v>0</v>
      </c>
      <c r="E15" s="12">
        <v>0</v>
      </c>
      <c r="F15" s="12">
        <v>533.6008292300002</v>
      </c>
      <c r="G15" s="12">
        <v>0</v>
      </c>
      <c r="H15" s="12">
        <v>29.725341389999997</v>
      </c>
      <c r="I15" s="12">
        <v>0</v>
      </c>
      <c r="J15" s="12">
        <v>0</v>
      </c>
      <c r="K15" s="12">
        <v>0</v>
      </c>
      <c r="L15" s="12">
        <v>0</v>
      </c>
    </row>
    <row r="16" spans="1:12" ht="12" customHeight="1">
      <c r="A16" s="5" t="s">
        <v>16</v>
      </c>
      <c r="B16" s="12">
        <f t="shared" si="0"/>
        <v>2064.83377449</v>
      </c>
      <c r="C16" s="13">
        <v>1516.89006164</v>
      </c>
      <c r="D16" s="12">
        <v>0</v>
      </c>
      <c r="E16" s="12">
        <v>24</v>
      </c>
      <c r="F16" s="12">
        <v>523.94371285</v>
      </c>
      <c r="G16" s="12">
        <v>0</v>
      </c>
      <c r="H16" s="12">
        <v>0</v>
      </c>
      <c r="I16" s="12">
        <v>0</v>
      </c>
      <c r="J16" s="12">
        <v>0</v>
      </c>
      <c r="K16" s="12">
        <v>0</v>
      </c>
      <c r="L16" s="12">
        <v>0</v>
      </c>
    </row>
    <row r="17" spans="1:12" ht="12" customHeight="1">
      <c r="A17" s="5" t="s">
        <v>17</v>
      </c>
      <c r="B17" s="12">
        <f t="shared" si="0"/>
        <v>641.17308947</v>
      </c>
      <c r="C17" s="13">
        <v>397.916868</v>
      </c>
      <c r="D17" s="12">
        <v>33.25622147</v>
      </c>
      <c r="E17" s="12">
        <v>210</v>
      </c>
      <c r="F17" s="12">
        <v>0</v>
      </c>
      <c r="G17" s="12">
        <v>0</v>
      </c>
      <c r="H17" s="12">
        <v>0</v>
      </c>
      <c r="I17" s="12">
        <v>0</v>
      </c>
      <c r="J17" s="12">
        <v>0</v>
      </c>
      <c r="K17" s="12">
        <v>0</v>
      </c>
      <c r="L17" s="12">
        <v>0</v>
      </c>
    </row>
    <row r="18" spans="1:12" ht="12" customHeight="1">
      <c r="A18" s="5" t="s">
        <v>18</v>
      </c>
      <c r="B18" s="12">
        <f t="shared" si="0"/>
        <v>64.89953704999999</v>
      </c>
      <c r="C18" s="13">
        <v>39.60382767</v>
      </c>
      <c r="D18" s="12">
        <v>0</v>
      </c>
      <c r="E18" s="12">
        <v>7.63120667</v>
      </c>
      <c r="F18" s="12">
        <v>12.86913252</v>
      </c>
      <c r="G18" s="12">
        <v>4.79537019</v>
      </c>
      <c r="H18" s="12">
        <v>0</v>
      </c>
      <c r="I18" s="12">
        <v>0</v>
      </c>
      <c r="J18" s="12">
        <v>0</v>
      </c>
      <c r="K18" s="12">
        <v>0</v>
      </c>
      <c r="L18" s="12">
        <v>0</v>
      </c>
    </row>
    <row r="19" spans="1:12" ht="12" customHeight="1">
      <c r="A19" s="5" t="s">
        <v>19</v>
      </c>
      <c r="B19" s="12">
        <f t="shared" si="0"/>
        <v>6665.998389399999</v>
      </c>
      <c r="C19" s="13">
        <v>3593.1642657300004</v>
      </c>
      <c r="D19" s="12">
        <v>0</v>
      </c>
      <c r="E19" s="12">
        <v>257.59479468</v>
      </c>
      <c r="F19" s="12">
        <v>2735.945878609999</v>
      </c>
      <c r="G19" s="12">
        <v>79.29345038000001</v>
      </c>
      <c r="H19" s="12">
        <v>0</v>
      </c>
      <c r="I19" s="12">
        <v>0</v>
      </c>
      <c r="J19" s="12">
        <v>0</v>
      </c>
      <c r="K19" s="12">
        <v>0</v>
      </c>
      <c r="L19" s="12">
        <v>0</v>
      </c>
    </row>
    <row r="20" spans="1:12" ht="12" customHeight="1">
      <c r="A20" s="5" t="s">
        <v>41</v>
      </c>
      <c r="B20" s="12">
        <f t="shared" si="0"/>
        <v>5069.158740779999</v>
      </c>
      <c r="C20" s="13">
        <v>743.5824416800001</v>
      </c>
      <c r="D20" s="12">
        <v>0</v>
      </c>
      <c r="E20" s="12">
        <v>128.16666665</v>
      </c>
      <c r="F20" s="12">
        <v>4197.409632449999</v>
      </c>
      <c r="G20" s="12">
        <v>0</v>
      </c>
      <c r="H20" s="12">
        <v>0</v>
      </c>
      <c r="I20" s="12">
        <v>0</v>
      </c>
      <c r="J20" s="12">
        <v>0</v>
      </c>
      <c r="K20" s="12">
        <v>0</v>
      </c>
      <c r="L20" s="12">
        <v>0</v>
      </c>
    </row>
    <row r="21" spans="1:12" ht="12" customHeight="1">
      <c r="A21" s="5" t="s">
        <v>20</v>
      </c>
      <c r="B21" s="12">
        <f t="shared" si="0"/>
        <v>133.03871636000002</v>
      </c>
      <c r="C21" s="13">
        <v>0</v>
      </c>
      <c r="D21" s="12">
        <v>0</v>
      </c>
      <c r="E21" s="12">
        <v>20.9084449</v>
      </c>
      <c r="F21" s="12">
        <v>112.13027146000002</v>
      </c>
      <c r="G21" s="12">
        <v>0</v>
      </c>
      <c r="H21" s="12">
        <v>0</v>
      </c>
      <c r="I21" s="12">
        <v>0</v>
      </c>
      <c r="J21" s="12">
        <v>0</v>
      </c>
      <c r="K21" s="12">
        <v>0</v>
      </c>
      <c r="L21" s="12">
        <v>0</v>
      </c>
    </row>
    <row r="22" spans="1:12" ht="12" customHeight="1">
      <c r="A22" s="5" t="s">
        <v>21</v>
      </c>
      <c r="B22" s="12">
        <f t="shared" si="0"/>
        <v>815.1301595499999</v>
      </c>
      <c r="C22" s="13">
        <v>680.8332598299999</v>
      </c>
      <c r="D22" s="12">
        <v>0</v>
      </c>
      <c r="E22" s="12">
        <v>0</v>
      </c>
      <c r="F22" s="12">
        <v>134.29689972</v>
      </c>
      <c r="G22" s="12">
        <v>0</v>
      </c>
      <c r="H22" s="12">
        <v>0</v>
      </c>
      <c r="I22" s="12">
        <v>0</v>
      </c>
      <c r="J22" s="12">
        <v>0</v>
      </c>
      <c r="K22" s="12">
        <v>0</v>
      </c>
      <c r="L22" s="12">
        <v>0</v>
      </c>
    </row>
    <row r="23" spans="1:12" ht="12" customHeight="1">
      <c r="A23" s="5" t="s">
        <v>22</v>
      </c>
      <c r="B23" s="12">
        <f t="shared" si="0"/>
        <v>505.6827714</v>
      </c>
      <c r="C23" s="13">
        <v>422.85877059999996</v>
      </c>
      <c r="D23" s="12">
        <v>0</v>
      </c>
      <c r="E23" s="12">
        <v>10</v>
      </c>
      <c r="F23" s="12">
        <v>63.82400080000001</v>
      </c>
      <c r="G23" s="12">
        <v>0</v>
      </c>
      <c r="H23" s="12">
        <v>9</v>
      </c>
      <c r="I23" s="12">
        <v>0</v>
      </c>
      <c r="J23" s="12">
        <v>0</v>
      </c>
      <c r="K23" s="12">
        <v>0</v>
      </c>
      <c r="L23" s="12">
        <v>0</v>
      </c>
    </row>
    <row r="24" spans="1:12" ht="12" customHeight="1">
      <c r="A24" s="5" t="s">
        <v>23</v>
      </c>
      <c r="B24" s="12">
        <f t="shared" si="0"/>
        <v>4668.90221014</v>
      </c>
      <c r="C24" s="13">
        <v>2830.92898555</v>
      </c>
      <c r="D24" s="12">
        <v>0</v>
      </c>
      <c r="E24" s="12">
        <v>0</v>
      </c>
      <c r="F24" s="12">
        <v>1837.9732245899997</v>
      </c>
      <c r="G24" s="12">
        <v>0</v>
      </c>
      <c r="H24" s="12">
        <v>0</v>
      </c>
      <c r="I24" s="12">
        <v>0</v>
      </c>
      <c r="J24" s="12">
        <v>0</v>
      </c>
      <c r="K24" s="12">
        <v>0</v>
      </c>
      <c r="L24" s="12">
        <v>0</v>
      </c>
    </row>
    <row r="25" spans="1:12" ht="12" customHeight="1">
      <c r="A25" s="5" t="s">
        <v>24</v>
      </c>
      <c r="B25" s="12">
        <f t="shared" si="0"/>
        <v>25.231816</v>
      </c>
      <c r="C25" s="13">
        <v>0</v>
      </c>
      <c r="D25" s="12">
        <v>0</v>
      </c>
      <c r="E25" s="12">
        <v>25.231816</v>
      </c>
      <c r="F25" s="12">
        <v>0</v>
      </c>
      <c r="G25" s="12">
        <v>0</v>
      </c>
      <c r="H25" s="12">
        <v>0</v>
      </c>
      <c r="I25" s="12">
        <v>0</v>
      </c>
      <c r="J25" s="12">
        <v>0</v>
      </c>
      <c r="K25" s="12">
        <v>0</v>
      </c>
      <c r="L25" s="12">
        <v>0</v>
      </c>
    </row>
    <row r="26" spans="1:12" ht="12" customHeight="1">
      <c r="A26" s="5" t="s">
        <v>25</v>
      </c>
      <c r="B26" s="12">
        <f t="shared" si="0"/>
        <v>1717.20984548</v>
      </c>
      <c r="C26" s="13">
        <v>184.50684556000002</v>
      </c>
      <c r="D26" s="12">
        <v>0</v>
      </c>
      <c r="E26" s="12">
        <v>16.66668</v>
      </c>
      <c r="F26" s="12">
        <v>18.643298440000002</v>
      </c>
      <c r="G26" s="12">
        <v>0</v>
      </c>
      <c r="H26" s="12">
        <v>1497.39302148</v>
      </c>
      <c r="I26" s="12">
        <v>0</v>
      </c>
      <c r="J26" s="12">
        <v>0</v>
      </c>
      <c r="K26" s="12">
        <v>0</v>
      </c>
      <c r="L26" s="12">
        <v>0</v>
      </c>
    </row>
    <row r="27" spans="1:12" ht="12" customHeight="1">
      <c r="A27" s="5" t="s">
        <v>26</v>
      </c>
      <c r="B27" s="12">
        <f t="shared" si="0"/>
        <v>141.82121707</v>
      </c>
      <c r="C27" s="13">
        <v>103.052074</v>
      </c>
      <c r="D27" s="12">
        <v>0</v>
      </c>
      <c r="E27" s="12">
        <v>0</v>
      </c>
      <c r="F27" s="12">
        <v>38.76914307</v>
      </c>
      <c r="G27" s="12">
        <v>0</v>
      </c>
      <c r="H27" s="12">
        <v>0</v>
      </c>
      <c r="I27" s="12">
        <v>0</v>
      </c>
      <c r="J27" s="12">
        <v>0</v>
      </c>
      <c r="K27" s="12">
        <v>0</v>
      </c>
      <c r="L27" s="12">
        <v>0</v>
      </c>
    </row>
    <row r="28" spans="1:12" ht="12" customHeight="1">
      <c r="A28" s="5" t="s">
        <v>27</v>
      </c>
      <c r="B28" s="12">
        <f t="shared" si="0"/>
        <v>2505.6531614200003</v>
      </c>
      <c r="C28" s="13">
        <v>668.883142</v>
      </c>
      <c r="D28" s="12">
        <v>0</v>
      </c>
      <c r="E28" s="12">
        <v>3E-08</v>
      </c>
      <c r="F28" s="12">
        <v>1729.17113459</v>
      </c>
      <c r="G28" s="12">
        <v>0</v>
      </c>
      <c r="H28" s="12">
        <v>0</v>
      </c>
      <c r="I28" s="12">
        <v>0</v>
      </c>
      <c r="J28" s="12">
        <v>107.5988848</v>
      </c>
      <c r="K28" s="12">
        <v>0</v>
      </c>
      <c r="L28" s="12">
        <v>0</v>
      </c>
    </row>
    <row r="29" spans="1:12" ht="12" customHeight="1">
      <c r="A29" s="5" t="s">
        <v>28</v>
      </c>
      <c r="B29" s="12">
        <f t="shared" si="0"/>
        <v>503.82270898999997</v>
      </c>
      <c r="C29" s="13">
        <v>502.93164563999994</v>
      </c>
      <c r="D29" s="12">
        <v>0</v>
      </c>
      <c r="E29" s="12">
        <v>0</v>
      </c>
      <c r="F29" s="12">
        <v>0</v>
      </c>
      <c r="G29" s="12">
        <v>0</v>
      </c>
      <c r="H29" s="12">
        <v>0</v>
      </c>
      <c r="I29" s="12">
        <v>0</v>
      </c>
      <c r="J29" s="12">
        <v>0.89106335</v>
      </c>
      <c r="K29" s="12">
        <v>0</v>
      </c>
      <c r="L29" s="12">
        <v>0</v>
      </c>
    </row>
    <row r="30" spans="1:12" ht="12" customHeight="1">
      <c r="A30" s="5" t="s">
        <v>29</v>
      </c>
      <c r="B30" s="12">
        <f t="shared" si="0"/>
        <v>1600.6652836900003</v>
      </c>
      <c r="C30" s="13">
        <v>211.00970973</v>
      </c>
      <c r="D30" s="12">
        <v>225.11904764</v>
      </c>
      <c r="E30" s="12">
        <v>33.33333334</v>
      </c>
      <c r="F30" s="12">
        <v>1131.2031929800003</v>
      </c>
      <c r="G30" s="12">
        <v>0</v>
      </c>
      <c r="H30" s="12">
        <v>0</v>
      </c>
      <c r="I30" s="12">
        <v>0</v>
      </c>
      <c r="J30" s="12">
        <v>0</v>
      </c>
      <c r="K30" s="12">
        <v>0</v>
      </c>
      <c r="L30" s="12">
        <v>0</v>
      </c>
    </row>
    <row r="31" spans="1:12" ht="12" customHeight="1">
      <c r="A31" s="5" t="s">
        <v>30</v>
      </c>
      <c r="B31" s="12">
        <f t="shared" si="0"/>
        <v>5089.98898192</v>
      </c>
      <c r="C31" s="13">
        <v>3911.05889069</v>
      </c>
      <c r="D31" s="12">
        <v>0</v>
      </c>
      <c r="E31" s="12">
        <v>217.48083425</v>
      </c>
      <c r="F31" s="12">
        <v>241.41025999</v>
      </c>
      <c r="G31" s="12">
        <v>0</v>
      </c>
      <c r="H31" s="12">
        <v>0</v>
      </c>
      <c r="I31" s="12">
        <v>0</v>
      </c>
      <c r="J31" s="12">
        <v>716.9939969899999</v>
      </c>
      <c r="K31" s="12">
        <v>0</v>
      </c>
      <c r="L31" s="12">
        <v>3.045</v>
      </c>
    </row>
    <row r="32" spans="1:12" ht="12" customHeight="1">
      <c r="A32" s="5" t="s">
        <v>31</v>
      </c>
      <c r="B32" s="12">
        <f t="shared" si="0"/>
        <v>532.09831338</v>
      </c>
      <c r="C32" s="13">
        <v>377.23629569</v>
      </c>
      <c r="D32" s="12">
        <v>57.03631361</v>
      </c>
      <c r="E32" s="12">
        <v>0</v>
      </c>
      <c r="F32" s="12">
        <v>97.82570408000001</v>
      </c>
      <c r="G32" s="12">
        <v>0</v>
      </c>
      <c r="H32" s="12">
        <v>0</v>
      </c>
      <c r="I32" s="12">
        <v>0</v>
      </c>
      <c r="J32" s="12">
        <v>0</v>
      </c>
      <c r="K32" s="12">
        <v>0</v>
      </c>
      <c r="L32" s="12">
        <v>0</v>
      </c>
    </row>
    <row r="33" spans="1:12" ht="12" customHeight="1">
      <c r="A33" s="5" t="s">
        <v>32</v>
      </c>
      <c r="B33" s="12">
        <f t="shared" si="0"/>
        <v>1206.7833501300001</v>
      </c>
      <c r="C33" s="13">
        <v>132.65518422</v>
      </c>
      <c r="D33" s="12">
        <v>0</v>
      </c>
      <c r="E33" s="12">
        <v>0</v>
      </c>
      <c r="F33" s="12">
        <v>143.29204547</v>
      </c>
      <c r="G33" s="12">
        <v>0</v>
      </c>
      <c r="H33" s="12">
        <v>0</v>
      </c>
      <c r="I33" s="12">
        <v>0</v>
      </c>
      <c r="J33" s="12">
        <v>852.97084113</v>
      </c>
      <c r="K33" s="12">
        <v>77.86527931</v>
      </c>
      <c r="L33" s="12">
        <v>0</v>
      </c>
    </row>
    <row r="34" spans="1:12" ht="12" customHeight="1">
      <c r="A34" s="5" t="s">
        <v>33</v>
      </c>
      <c r="B34" s="12">
        <f t="shared" si="0"/>
        <v>43.22399838</v>
      </c>
      <c r="C34" s="13">
        <v>0</v>
      </c>
      <c r="D34" s="12">
        <v>0</v>
      </c>
      <c r="E34" s="12">
        <v>0</v>
      </c>
      <c r="F34" s="12">
        <v>42.27795114</v>
      </c>
      <c r="G34" s="12">
        <v>0.94604724</v>
      </c>
      <c r="H34" s="12">
        <v>0</v>
      </c>
      <c r="I34" s="12">
        <v>0</v>
      </c>
      <c r="J34" s="12">
        <v>0</v>
      </c>
      <c r="K34" s="12">
        <v>0</v>
      </c>
      <c r="L34" s="12">
        <v>0</v>
      </c>
    </row>
    <row r="35" spans="1:12" ht="12" customHeight="1">
      <c r="A35" s="5" t="s">
        <v>34</v>
      </c>
      <c r="B35" s="12">
        <f t="shared" si="0"/>
        <v>2696.84292941</v>
      </c>
      <c r="C35" s="13">
        <v>210.16251725000004</v>
      </c>
      <c r="D35" s="12">
        <v>71.65828385</v>
      </c>
      <c r="E35" s="12">
        <v>0</v>
      </c>
      <c r="F35" s="12">
        <v>958.5825411800001</v>
      </c>
      <c r="G35" s="12">
        <v>0</v>
      </c>
      <c r="H35" s="12">
        <v>0</v>
      </c>
      <c r="I35" s="12">
        <v>1402.63751829</v>
      </c>
      <c r="J35" s="12">
        <v>14.343970130000002</v>
      </c>
      <c r="K35" s="12">
        <v>39.45809871</v>
      </c>
      <c r="L35" s="12">
        <v>0</v>
      </c>
    </row>
    <row r="36" spans="1:12" ht="12" customHeight="1">
      <c r="A36" s="5" t="s">
        <v>35</v>
      </c>
      <c r="B36" s="12">
        <f t="shared" si="0"/>
        <v>31.851663009999996</v>
      </c>
      <c r="C36" s="13">
        <v>0</v>
      </c>
      <c r="D36" s="12">
        <v>2.7765354700000002</v>
      </c>
      <c r="E36" s="12">
        <v>0</v>
      </c>
      <c r="F36" s="12">
        <v>29.075127539999997</v>
      </c>
      <c r="G36" s="12">
        <v>0</v>
      </c>
      <c r="H36" s="12">
        <v>0</v>
      </c>
      <c r="I36" s="12">
        <v>0</v>
      </c>
      <c r="J36" s="12">
        <v>0</v>
      </c>
      <c r="K36" s="12">
        <v>0</v>
      </c>
      <c r="L36" s="12">
        <v>0</v>
      </c>
    </row>
    <row r="37" spans="1:12" ht="12" customHeight="1">
      <c r="A37" s="5" t="s">
        <v>36</v>
      </c>
      <c r="B37" s="12">
        <f t="shared" si="0"/>
        <v>293.71532627</v>
      </c>
      <c r="C37" s="13">
        <v>235.39211790000002</v>
      </c>
      <c r="D37" s="12">
        <v>0</v>
      </c>
      <c r="E37" s="12">
        <v>0</v>
      </c>
      <c r="F37" s="12">
        <v>58.32320837</v>
      </c>
      <c r="G37" s="12">
        <v>0</v>
      </c>
      <c r="H37" s="12">
        <v>0</v>
      </c>
      <c r="I37" s="12">
        <v>0</v>
      </c>
      <c r="J37" s="12">
        <v>0</v>
      </c>
      <c r="K37" s="12">
        <v>0</v>
      </c>
      <c r="L37" s="12">
        <v>0</v>
      </c>
    </row>
    <row r="38" spans="1:12" ht="12" customHeight="1">
      <c r="A38" s="4" t="s">
        <v>1</v>
      </c>
      <c r="B38" s="14">
        <f aca="true" t="shared" si="1" ref="B38:L38">SUM(B6:B37)</f>
        <v>44351.3706007</v>
      </c>
      <c r="C38" s="15">
        <f t="shared" si="1"/>
        <v>18877.206931629997</v>
      </c>
      <c r="D38" s="15">
        <f t="shared" si="1"/>
        <v>389.84640203999993</v>
      </c>
      <c r="E38" s="15">
        <f t="shared" si="1"/>
        <v>1011.9730840899999</v>
      </c>
      <c r="F38" s="15">
        <f t="shared" si="1"/>
        <v>18608.912611679996</v>
      </c>
      <c r="G38" s="15">
        <f t="shared" si="1"/>
        <v>106.95686959000001</v>
      </c>
      <c r="H38" s="15">
        <f t="shared" si="1"/>
        <v>1888.2463233199999</v>
      </c>
      <c r="I38" s="15">
        <f t="shared" si="1"/>
        <v>1402.63751829</v>
      </c>
      <c r="J38" s="15">
        <f t="shared" si="1"/>
        <v>1913.69694604</v>
      </c>
      <c r="K38" s="14">
        <f t="shared" si="1"/>
        <v>148.84891402</v>
      </c>
      <c r="L38" s="14">
        <f t="shared" si="1"/>
        <v>3.045</v>
      </c>
    </row>
    <row r="39" spans="1:12" ht="24.75" customHeight="1">
      <c r="A39" s="18" t="s">
        <v>39</v>
      </c>
      <c r="B39" s="19"/>
      <c r="C39" s="19"/>
      <c r="D39" s="19"/>
      <c r="E39" s="19"/>
      <c r="F39" s="19"/>
      <c r="G39" s="19"/>
      <c r="H39" s="19"/>
      <c r="I39" s="19"/>
      <c r="J39" s="19"/>
      <c r="K39" s="19"/>
      <c r="L39" s="19"/>
    </row>
    <row r="40" spans="1:12" s="3" customFormat="1" ht="18" customHeight="1">
      <c r="A40" s="9" t="s">
        <v>40</v>
      </c>
      <c r="B40" s="10"/>
      <c r="C40" s="10"/>
      <c r="D40" s="10"/>
      <c r="E40" s="10"/>
      <c r="F40" s="10"/>
      <c r="G40" s="10"/>
      <c r="H40" s="10"/>
      <c r="I40" s="10"/>
      <c r="J40" s="10"/>
      <c r="K40" s="10"/>
      <c r="L40" s="10"/>
    </row>
    <row r="41" spans="1:12" s="3" customFormat="1" ht="25.5" customHeight="1">
      <c r="A41" s="17" t="s">
        <v>45</v>
      </c>
      <c r="B41" s="17"/>
      <c r="C41" s="17"/>
      <c r="D41" s="17"/>
      <c r="E41" s="17"/>
      <c r="F41" s="17"/>
      <c r="G41" s="17"/>
      <c r="H41" s="17"/>
      <c r="I41" s="17"/>
      <c r="J41" s="17"/>
      <c r="K41" s="17"/>
      <c r="L41" s="17"/>
    </row>
    <row r="42" spans="1:8" s="3" customFormat="1" ht="13.5">
      <c r="A42" s="20"/>
      <c r="B42" s="20"/>
      <c r="C42" s="20"/>
      <c r="D42" s="20"/>
      <c r="E42" s="20"/>
      <c r="F42" s="20"/>
      <c r="G42" s="20"/>
      <c r="H42" s="20"/>
    </row>
    <row r="43" ht="13.5"/>
    <row r="44" ht="13.5" hidden="1"/>
    <row r="45" ht="13.5" hidden="1"/>
    <row r="46" ht="13.5" hidden="1"/>
    <row r="47" ht="13.5" hidden="1"/>
    <row r="48" ht="13.5" hidden="1"/>
    <row r="49" ht="13.5" hidden="1"/>
    <row r="50" ht="13.5" hidden="1"/>
    <row r="51" ht="13.5"/>
    <row r="52" ht="13.5"/>
    <row r="53" ht="13.5"/>
    <row r="54" ht="13.5"/>
    <row r="55" ht="13.5"/>
    <row r="56" ht="13.5"/>
  </sheetData>
  <sheetProtection/>
  <mergeCells count="11">
    <mergeCell ref="F4:H4"/>
    <mergeCell ref="C1:L1"/>
    <mergeCell ref="A41:L41"/>
    <mergeCell ref="C2:L2"/>
    <mergeCell ref="C3:L3"/>
    <mergeCell ref="A39:L39"/>
    <mergeCell ref="A42:H42"/>
    <mergeCell ref="J4:L4"/>
    <mergeCell ref="A4:A5"/>
    <mergeCell ref="B4:B5"/>
    <mergeCell ref="C4:E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2017-02-16T23:41:07Z</dcterms:created>
  <dcterms:modified xsi:type="dcterms:W3CDTF">2020-02-25T18:27:17Z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