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1'!$A$1:$E$21</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<sst xmlns="http://schemas.openxmlformats.org/spreadsheetml/2006/main" count="26" uniqueCount="26">
  <si>
    <t>Tabasco</t>
  </si>
  <si>
    <t>Durango</t>
  </si>
  <si>
    <t>Oaxaca</t>
  </si>
  <si>
    <t>Tamaulipas</t>
  </si>
  <si>
    <t>Veracruz</t>
  </si>
  <si>
    <t>Plazo (meses)</t>
  </si>
  <si>
    <t>Campeche</t>
  </si>
  <si>
    <t>Colima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</si>
  <si>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</si>
  <si>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</si>
  <si>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</si>
  <si>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</si>
  <si>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</si>
  <si>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</si>
  <si>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</si>
  <si>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</si>
  <si>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</si>
  <si>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</si>
  <si>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</si>
  <si>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</si>
  <si>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</si>
  <si>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</si>
  <si>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</si>
  <si>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</si>
  <si>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</si>
  <si>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31 de diciembre del 2020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</si>
</sst>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7">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0" fontId="45" fillId="58" borderId="22" xfId="0" applyNumberFormat="1" applyFont="1" applyFill="1" applyBorder="1" applyAlignment="1" applyProtection="1">
      <alignment horizontal="center"/>
      <protection/>
    </xf>
    <xf numFmtId="0" fontId="95"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0" fontId="45" fillId="58" borderId="22" xfId="0" applyNumberFormat="1" applyFont="1" applyFill="1" applyBorder="1" applyAlignment="1" applyProtection="1">
      <alignment horizontal="center"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3" fontId="95" fillId="58" borderId="22" xfId="1690" applyNumberFormat="1" applyFont="1" applyFill="1" applyBorder="1" applyAlignment="1">
      <alignment horizontal="center" vertical="center" wrapText="1"/>
    </xf>
    <xf numFmtId="3" fontId="96" fillId="58" borderId="22" xfId="1690" applyNumberFormat="1" applyFont="1" applyFill="1" applyBorder="1" applyAlignment="1">
      <alignment horizontal="center" vertical="center" wrapText="1"/>
    </xf>
    <xf numFmtId="0" fontId="44" fillId="59" borderId="22" xfId="0" applyFont="1" applyFill="1" applyBorder="1" applyAlignment="1" applyProtection="1">
      <alignment horizontal="center" vertical="center"/>
      <protection/>
    </xf>
    <xf numFmtId="0" fontId="46" fillId="58" borderId="0" xfId="0" applyNumberFormat="1" applyFont="1" applyFill="1" applyBorder="1" applyAlignment="1" quotePrefix="1">
      <alignment horizontal="justify" vertical="center" wrapText="1"/>
    </xf>
    <xf numFmtId="0" fontId="95"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vertical="top"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1828800</xdr:colOff>
      <xdr:row>1</xdr:row>
      <xdr:rowOff>47625</xdr:rowOff>
    </xdr:to>
    <xdr:pic>
      <xdr:nvPicPr>
        <xdr:cNvPr id="1" name="Imagen 1"/>
        <xdr:cNvPicPr preferRelativeResize="1">
          <a:picLocks noChangeAspect="1"/>
        </xdr:cNvPicPr>
      </xdr:nvPicPr>
      <xdr:blipFill>
        <a:blip r:embed="rId1"/>
        <a:stretch>
          <a:fillRect/>
        </a:stretch>
      </xdr:blipFill>
      <xdr:spPr>
        <a:xfrm>
          <a:off x="0" y="9525"/>
          <a:ext cx="18288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7"/>
  <sheetViews>
    <sheetView showGridLines="0" tabSelected="1" zoomScalePageLayoutView="0" workbookViewId="0" topLeftCell="A1">
      <selection activeCell="E10" sqref="E10"/>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18</v>
      </c>
      <c r="C1" s="19"/>
      <c r="D1" s="19"/>
      <c r="E1" s="19"/>
    </row>
    <row r="2" spans="2:6" ht="12">
      <c r="B2" s="20" t="s">
        <v>25</v>
      </c>
      <c r="C2" s="20"/>
      <c r="D2" s="20"/>
      <c r="E2" s="20"/>
      <c r="F2" s="1"/>
    </row>
    <row r="3" spans="2:5" ht="20.25" customHeight="1">
      <c r="B3" s="21" t="s">
        <v>16</v>
      </c>
      <c r="C3" s="21"/>
      <c r="D3" s="21"/>
      <c r="E3" s="21"/>
    </row>
    <row r="4" spans="1:5" ht="21" customHeight="1">
      <c r="A4" s="15" t="s">
        <v>19</v>
      </c>
      <c r="B4" s="11" t="s">
        <v>20</v>
      </c>
      <c r="C4" s="11" t="s">
        <v>21</v>
      </c>
      <c r="D4" s="11" t="s">
        <v>13</v>
      </c>
      <c r="E4" s="11" t="s">
        <v>5</v>
      </c>
    </row>
    <row r="5" spans="1:5" ht="13.5">
      <c r="A5" s="6" t="s">
        <v>14</v>
      </c>
      <c r="B5" s="13">
        <v>661.73663</v>
      </c>
      <c r="C5" s="13">
        <v>355.85601173000003</v>
      </c>
      <c r="D5" s="13">
        <f>B5-C5</f>
        <v>305.88061826999996</v>
      </c>
      <c r="E5" s="7">
        <v>144</v>
      </c>
    </row>
    <row r="6" spans="1:5" ht="13.5">
      <c r="A6" s="6" t="s">
        <v>6</v>
      </c>
      <c r="B6" s="13">
        <v>267.513593</v>
      </c>
      <c r="C6" s="13">
        <v>98.23084021</v>
      </c>
      <c r="D6" s="13">
        <f aca="true" t="shared" si="0" ref="D6:D19">B6-C6</f>
        <v>169.28275279000002</v>
      </c>
      <c r="E6" s="7">
        <v>240</v>
      </c>
    </row>
    <row r="7" spans="1:5" ht="13.5">
      <c r="A7" s="6" t="s">
        <v>7</v>
      </c>
      <c r="B7" s="13">
        <v>280.948782</v>
      </c>
      <c r="C7" s="13">
        <v>112.14377609</v>
      </c>
      <c r="D7" s="13">
        <f t="shared" si="0"/>
        <v>168.80500590999998</v>
      </c>
      <c r="E7" s="7">
        <v>240</v>
      </c>
    </row>
    <row r="8" spans="1:5" ht="13.5">
      <c r="A8" s="6" t="s">
        <v>1</v>
      </c>
      <c r="B8" s="13">
        <v>141.366445</v>
      </c>
      <c r="C8" s="13">
        <v>59.65120247</v>
      </c>
      <c r="D8" s="13">
        <f t="shared" si="0"/>
        <v>81.71524253</v>
      </c>
      <c r="E8" s="7">
        <v>240</v>
      </c>
    </row>
    <row r="9" spans="1:5" ht="13.5">
      <c r="A9" s="6" t="s">
        <v>17</v>
      </c>
      <c r="B9" s="13">
        <v>763.133415</v>
      </c>
      <c r="C9" s="13">
        <v>210.62146547</v>
      </c>
      <c r="D9" s="13">
        <f t="shared" si="0"/>
        <v>552.51194953</v>
      </c>
      <c r="E9" s="8">
        <v>240</v>
      </c>
    </row>
    <row r="10" spans="1:5" ht="13.5">
      <c r="A10" s="6" t="s">
        <v>9</v>
      </c>
      <c r="B10" s="13">
        <v>511.883219</v>
      </c>
      <c r="C10" s="13">
        <v>183.87731663</v>
      </c>
      <c r="D10" s="13">
        <f t="shared" si="0"/>
        <v>328.00590237</v>
      </c>
      <c r="E10" s="7">
        <v>240</v>
      </c>
    </row>
    <row r="11" spans="1:5" ht="13.5">
      <c r="A11" s="6" t="s">
        <v>15</v>
      </c>
      <c r="B11" s="13">
        <v>1176.901547</v>
      </c>
      <c r="C11" s="13">
        <v>297.10807709</v>
      </c>
      <c r="D11" s="13">
        <f>B11-C11</f>
        <v>879.7934699099999</v>
      </c>
      <c r="E11" s="8">
        <v>240</v>
      </c>
    </row>
    <row r="12" spans="1:5" ht="13.5">
      <c r="A12" s="6" t="s">
        <v>24</v>
      </c>
      <c r="B12" s="13">
        <v>222.450249</v>
      </c>
      <c r="C12" s="13">
        <v>56.94125135</v>
      </c>
      <c r="D12" s="13">
        <f t="shared" si="0"/>
        <v>165.50899765000003</v>
      </c>
      <c r="E12" s="8">
        <v>240</v>
      </c>
    </row>
    <row r="13" spans="1:5" ht="13.5">
      <c r="A13" s="6" t="s">
        <v>11</v>
      </c>
      <c r="B13" s="13">
        <v>6410.118759</v>
      </c>
      <c r="C13" s="13">
        <v>2752.21672077</v>
      </c>
      <c r="D13" s="13">
        <f t="shared" si="0"/>
        <v>3657.90203823</v>
      </c>
      <c r="E13" s="7">
        <v>240</v>
      </c>
    </row>
    <row r="14" spans="1:5" ht="13.5">
      <c r="A14" s="6" t="s">
        <v>2</v>
      </c>
      <c r="B14" s="13">
        <v>1135.375697</v>
      </c>
      <c r="C14" s="13">
        <v>283.8828117</v>
      </c>
      <c r="D14" s="13">
        <f t="shared" si="0"/>
        <v>851.4928852999999</v>
      </c>
      <c r="E14" s="7">
        <v>240</v>
      </c>
    </row>
    <row r="15" spans="1:5" ht="13.5">
      <c r="A15" s="6" t="s">
        <v>10</v>
      </c>
      <c r="B15" s="13">
        <v>278.867169</v>
      </c>
      <c r="C15" s="13">
        <v>99.0309464</v>
      </c>
      <c r="D15" s="13">
        <f t="shared" si="0"/>
        <v>179.83622259999999</v>
      </c>
      <c r="E15" s="7">
        <v>240</v>
      </c>
    </row>
    <row r="16" spans="1:5" ht="13.5">
      <c r="A16" s="6" t="s">
        <v>12</v>
      </c>
      <c r="B16" s="13">
        <v>155.69433472</v>
      </c>
      <c r="C16" s="13">
        <v>63.80003515999999</v>
      </c>
      <c r="D16" s="13">
        <f t="shared" si="0"/>
        <v>91.89429956000001</v>
      </c>
      <c r="E16" s="7">
        <v>240</v>
      </c>
    </row>
    <row r="17" spans="1:5" ht="13.5">
      <c r="A17" s="6" t="s">
        <v>0</v>
      </c>
      <c r="B17" s="13">
        <v>1319.4301769400001</v>
      </c>
      <c r="C17" s="13">
        <v>567.93613925</v>
      </c>
      <c r="D17" s="13">
        <f t="shared" si="0"/>
        <v>751.4940376900001</v>
      </c>
      <c r="E17" s="7">
        <v>240</v>
      </c>
    </row>
    <row r="18" spans="1:5" ht="13.5">
      <c r="A18" s="6" t="s">
        <v>3</v>
      </c>
      <c r="B18" s="13">
        <v>351.27190246</v>
      </c>
      <c r="C18" s="13">
        <v>144.24343338</v>
      </c>
      <c r="D18" s="13">
        <f t="shared" si="0"/>
        <v>207.02846907999998</v>
      </c>
      <c r="E18" s="7">
        <v>240</v>
      </c>
    </row>
    <row r="19" spans="1:5" ht="13.5">
      <c r="A19" s="6" t="s">
        <v>4</v>
      </c>
      <c r="B19" s="13">
        <v>4747.06485</v>
      </c>
      <c r="C19" s="13">
        <v>2073.83951361</v>
      </c>
      <c r="D19" s="13">
        <f t="shared" si="0"/>
        <v>2673.22533639</v>
      </c>
      <c r="E19" s="7">
        <v>240</v>
      </c>
    </row>
    <row r="20" spans="1:5" ht="13.5">
      <c r="A20" s="9" t="s">
        <v>8</v>
      </c>
      <c r="B20" s="14">
        <f>SUM(B5:B19)</f>
        <v>18423.75676912</v>
      </c>
      <c r="C20" s="14">
        <f>SUM(C5:C19)</f>
        <v>7359.3795413100015</v>
      </c>
      <c r="D20" s="14">
        <f>SUM(D5:D19)</f>
        <v>11064.37722781</v>
      </c>
      <c r="E20" s="10"/>
    </row>
    <row r="21" spans="1:5" ht="46.5" customHeight="1">
      <c r="A21" s="16" t="s">
        <v>22</v>
      </c>
      <c r="B21" s="16"/>
      <c r="C21" s="16"/>
      <c r="D21" s="16"/>
      <c r="E21" s="16"/>
    </row>
    <row r="22" spans="1:5" ht="53.25" customHeight="1">
      <c r="A22" s="18" t="s">
        <v>23</v>
      </c>
      <c r="B22" s="18"/>
      <c r="C22" s="18"/>
      <c r="D22" s="18"/>
      <c r="E22" s="18"/>
    </row>
    <row r="23" spans="1:5" ht="13.5">
      <c r="A23" s="17"/>
      <c r="B23" s="17"/>
      <c r="C23" s="17"/>
      <c r="D23" s="3"/>
      <c r="E23" s="4"/>
    </row>
    <row r="24" ht="13.5" hidden="1"/>
    <row r="25" ht="13.5" hidden="1"/>
    <row r="26" ht="13.5" hidden="1"/>
    <row r="27" ht="13.5" hidden="1"/>
    <row r="28" ht="13.5" hidden="1"/>
    <row r="29" spans="2:4" ht="13.5" hidden="1">
      <c r="B29" s="2"/>
      <c r="C29" s="2"/>
      <c r="D29" s="2"/>
    </row>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ht="13.5" hidden="1"/>
    <row r="156" ht="13.5"/>
    <row r="157" ht="13.5">
      <c r="B157" s="12"/>
    </row>
    <row r="158" ht="13.5"/>
    <row r="159" ht="13.5"/>
    <row r="160" ht="13.5"/>
    <row r="161" ht="13.5"/>
    <row r="162" ht="13.5"/>
    <row r="163" ht="13.5"/>
    <row r="164" ht="13.5"/>
  </sheetData>
  <sheetProtection/>
  <mergeCells count="6">
    <mergeCell ref="A21:E21"/>
    <mergeCell ref="A23:C23"/>
    <mergeCell ref="A22:E22"/>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