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Hoja1!$A$5:$IQ$42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/>
  <c r="M38" i="1"/>
  <c r="K38" i="1"/>
  <c r="G38" i="1"/>
  <c r="C38" i="1"/>
  <c r="D38" i="1"/>
  <c r="H38" i="1"/>
  <c r="L38" i="1"/>
  <c r="E38" i="1"/>
  <c r="I38" i="1"/>
  <c r="N38" i="1"/>
  <c r="F38" i="1"/>
  <c r="J38" i="1"/>
  <c r="B38" i="1" l="1"/>
</calcChain>
</file>

<file path=xl/sharedStrings.xml><?xml version="1.0" encoding="utf-8"?>
<sst xmlns="http://schemas.openxmlformats.org/spreadsheetml/2006/main" count="65" uniqueCount="51">
  <si>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</si>
  <si>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</si>
  <si>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</si>
  <si>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</si>
  <si>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</si>
  <si>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</si>
  <si>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</si>
  <si>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</si>
  <si>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</si>
  <si>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</si>
  <si>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</si>
  <si>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</si>
  <si>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</si>
  <si>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</si>
  <si>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</si>
  <si>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</si>
  <si>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</si>
  <si>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</si>
  <si>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</si>
  <si>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</si>
  <si>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</si>
  <si>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</si>
  <si>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</si>
  <si>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</si>
  <si>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</si>
  <si>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</si>
  <si>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</si>
  <si>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</si>
  <si>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</si>
  <si>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</si>
  <si>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</si>
  <si>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</si>
  <si>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</si>
  <si>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</si>
  <si>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</si>
  <si>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</si>
  <si>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</si>
  <si>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</si>
  <si>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</si>
  <si>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</si>
  <si>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</si>
  <si>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</si>
  <si>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</si>
  <si>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</si>
  <si>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</si>
  <si>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</si>
  <si>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septiembre de 2021</t>
  </si>
  <si>
    <r>
      <t xml:space="preserve">3_/ </t>
    </r>
    <r>
      <rPr>
        <sz val="8"/>
        <rFont val="Montserrat"/>
      </rPr>
      <t>Corporación Financiera de América del Norte, Deutsche Bank México, Financiera Local, Financiera Nacional de Desarrollo Agropecuario, Rural, Forestal y Pesquero,  el Fondo de Operación y Financiamiento Bancario a la Vivienda, Lumo Financiera; y Micro Credit.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</si>
  <si>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</si>
  <si>
    <r>
      <t>Otros</t>
    </r>
    <r>
      <rPr>
        <b/>
        <vertAlign val="superscript"/>
        <sz val="9"/>
        <rFont val="Montserrat"/>
      </rPr>
      <t>3_/</t>
    </r>
  </si>
  <si>
    <r>
      <t>Aguascalientes</t>
    </r>
    <r>
      <rPr>
        <vertAlign val="superscript"/>
        <sz val="9"/>
        <color theme="1"/>
        <rFont val="Montserrat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</si>
</sst>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justify" vertical="top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2</xdr:row>
      <xdr:rowOff>95250</xdr:rowOff>
    </xdr:to>
    <xdr:pic>
      <xdr:nvPicPr>
        <xdr:cNvPr id="135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057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3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10" ht="18.75" customHeight="1" x14ac:dyDescent="0.25">
      <c r="B2" s="3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0" ht="18.75" customHeight="1" x14ac:dyDescent="0.25">
      <c r="B3" s="3"/>
      <c r="C3" s="24" t="s">
        <v>39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10" ht="15" x14ac:dyDescent="0.25">
      <c r="A4" s="20" t="s">
        <v>0</v>
      </c>
      <c r="B4" s="27" t="s">
        <v>1</v>
      </c>
      <c r="C4" s="20" t="s">
        <v>2</v>
      </c>
      <c r="D4" s="20"/>
      <c r="E4" s="20"/>
      <c r="F4" s="20"/>
      <c r="G4" s="20" t="s">
        <v>3</v>
      </c>
      <c r="H4" s="20"/>
      <c r="I4" s="20"/>
      <c r="J4" s="20" t="s">
        <v>4</v>
      </c>
      <c r="K4" s="20"/>
      <c r="L4" s="20" t="s">
        <v>49</v>
      </c>
      <c r="M4" s="20"/>
      <c r="N4" s="20"/>
    </row>
    <row r="5" spans="1:210" s="6" customFormat="1" ht="27" x14ac:dyDescent="0.25">
      <c r="A5" s="20"/>
      <c r="B5" s="27"/>
      <c r="C5" s="8" t="s">
        <v>5</v>
      </c>
      <c r="D5" s="8" t="s">
        <v>6</v>
      </c>
      <c r="E5" s="8" t="s">
        <v>38</v>
      </c>
      <c r="F5" s="8" t="s">
        <v>41</v>
      </c>
      <c r="G5" s="8" t="s">
        <v>5</v>
      </c>
      <c r="H5" s="8" t="s">
        <v>6</v>
      </c>
      <c r="I5" s="8" t="s">
        <v>38</v>
      </c>
      <c r="J5" s="8" t="s">
        <v>5</v>
      </c>
      <c r="K5" s="8" t="s">
        <v>37</v>
      </c>
      <c r="L5" s="8" t="s">
        <v>5</v>
      </c>
      <c r="M5" s="8" t="s">
        <v>38</v>
      </c>
      <c r="N5" s="8" t="s">
        <v>41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ht="15" x14ac:dyDescent="0.25">
      <c r="A6" s="5" t="s">
        <v>50</v>
      </c>
      <c r="B6" s="14">
        <f>SUM(C6:N6)</f>
        <v>3481.9459275099998</v>
      </c>
      <c r="C6" s="14">
        <v>2681.9459275099998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40</v>
      </c>
      <c r="GW6" s="7" t="s">
        <v>40</v>
      </c>
      <c r="GX6" s="7" t="s">
        <v>40</v>
      </c>
      <c r="GY6" s="7" t="s">
        <v>40</v>
      </c>
      <c r="GZ6" s="7" t="s">
        <v>40</v>
      </c>
      <c r="HA6" s="7" t="s">
        <v>40</v>
      </c>
      <c r="HB6" s="7" t="s">
        <v>40</v>
      </c>
    </row>
    <row r="7" spans="1:210" x14ac:dyDescent="0.25">
      <c r="A7" s="5" t="s">
        <v>7</v>
      </c>
      <c r="B7" s="14">
        <f t="shared" ref="B7:B38" si="0">SUM(C7:N7)</f>
        <v>17295.907823540001</v>
      </c>
      <c r="C7" s="14">
        <v>6110.5566284400002</v>
      </c>
      <c r="D7" s="15">
        <v>2998.5000000299997</v>
      </c>
      <c r="E7" s="15">
        <v>142.56920030000001</v>
      </c>
      <c r="F7" s="15">
        <v>0</v>
      </c>
      <c r="G7" s="14">
        <v>6223.5179690700006</v>
      </c>
      <c r="H7" s="15">
        <v>0</v>
      </c>
      <c r="I7" s="15">
        <v>1620.1121653100001</v>
      </c>
      <c r="J7" s="15">
        <v>0</v>
      </c>
      <c r="K7" s="15">
        <v>0</v>
      </c>
      <c r="L7" s="15">
        <v>172.62450433000001</v>
      </c>
      <c r="M7" s="15">
        <v>28.027356059999999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1406.4685856800002</v>
      </c>
      <c r="C8" s="14">
        <v>745.09027747000005</v>
      </c>
      <c r="D8" s="15">
        <v>0</v>
      </c>
      <c r="E8" s="15">
        <v>0</v>
      </c>
      <c r="F8" s="15">
        <v>0</v>
      </c>
      <c r="G8" s="14">
        <v>661.37830821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2374.82888525</v>
      </c>
      <c r="C9" s="14">
        <v>1605.3527698500002</v>
      </c>
      <c r="D9" s="15">
        <v>0</v>
      </c>
      <c r="E9" s="15">
        <v>769.47611540000003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38276.45213962</v>
      </c>
      <c r="C10" s="14">
        <v>23954.341819869998</v>
      </c>
      <c r="D10" s="15">
        <v>0</v>
      </c>
      <c r="E10" s="15">
        <v>0</v>
      </c>
      <c r="F10" s="15">
        <v>1890.0000000699999</v>
      </c>
      <c r="G10" s="14">
        <v>12432.11031968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3483.8314411400002</v>
      </c>
      <c r="C11" s="14">
        <v>1995.7951643500001</v>
      </c>
      <c r="D11" s="15">
        <v>0</v>
      </c>
      <c r="E11" s="15">
        <v>0</v>
      </c>
      <c r="F11" s="15">
        <v>0</v>
      </c>
      <c r="G11" s="14">
        <v>1488.0362767900001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19744.32658488</v>
      </c>
      <c r="C12" s="14">
        <v>3565.6974090000003</v>
      </c>
      <c r="D12" s="15">
        <v>0</v>
      </c>
      <c r="E12" s="15">
        <v>0</v>
      </c>
      <c r="F12" s="15">
        <v>0</v>
      </c>
      <c r="G12" s="14">
        <v>9748.4745704300003</v>
      </c>
      <c r="H12" s="15">
        <v>0</v>
      </c>
      <c r="I12" s="15">
        <v>0</v>
      </c>
      <c r="J12" s="15">
        <v>0</v>
      </c>
      <c r="K12" s="15">
        <v>6430.1546054500004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48672.74698964</v>
      </c>
      <c r="C13" s="14">
        <v>18702.296661380002</v>
      </c>
      <c r="D13" s="15">
        <v>0</v>
      </c>
      <c r="E13" s="15">
        <v>0</v>
      </c>
      <c r="F13" s="15">
        <v>800</v>
      </c>
      <c r="G13" s="14">
        <v>14343.118573250002</v>
      </c>
      <c r="H13" s="15">
        <v>0</v>
      </c>
      <c r="I13" s="15">
        <v>0</v>
      </c>
      <c r="J13" s="15">
        <v>0</v>
      </c>
      <c r="K13" s="15">
        <v>14827.33175501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36</v>
      </c>
      <c r="B14" s="14">
        <f t="shared" si="0"/>
        <v>87520.282366379994</v>
      </c>
      <c r="C14" s="14">
        <v>57396.350831759992</v>
      </c>
      <c r="D14" s="15">
        <v>0</v>
      </c>
      <c r="E14" s="15">
        <v>0</v>
      </c>
      <c r="F14" s="15">
        <v>0</v>
      </c>
      <c r="G14" s="14">
        <v>29548.931534619998</v>
      </c>
      <c r="H14" s="15">
        <v>0</v>
      </c>
      <c r="I14" s="15">
        <v>0</v>
      </c>
      <c r="J14" s="15">
        <v>0</v>
      </c>
      <c r="K14" s="15">
        <v>0</v>
      </c>
      <c r="L14" s="15">
        <v>575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14</v>
      </c>
      <c r="B15" s="14">
        <f t="shared" si="0"/>
        <v>10042.191818069999</v>
      </c>
      <c r="C15" s="14">
        <v>6027.1855708200001</v>
      </c>
      <c r="D15" s="15">
        <v>0</v>
      </c>
      <c r="E15" s="15">
        <v>0</v>
      </c>
      <c r="F15" s="15">
        <v>2169.5192532999999</v>
      </c>
      <c r="G15" s="14">
        <v>0</v>
      </c>
      <c r="H15" s="15">
        <v>1753.2869939500001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92.2</v>
      </c>
      <c r="O15" s="13"/>
      <c r="P15" s="12"/>
    </row>
    <row r="16" spans="1:210" x14ac:dyDescent="0.25">
      <c r="A16" s="5" t="s">
        <v>15</v>
      </c>
      <c r="B16" s="14">
        <f t="shared" si="0"/>
        <v>9575.4985428099972</v>
      </c>
      <c r="C16" s="14">
        <v>9541.6712593499979</v>
      </c>
      <c r="D16" s="15">
        <v>0</v>
      </c>
      <c r="E16" s="15">
        <v>0</v>
      </c>
      <c r="F16" s="15">
        <v>0</v>
      </c>
      <c r="G16" s="14">
        <v>33.827283460000004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16</v>
      </c>
      <c r="B17" s="14">
        <f t="shared" si="0"/>
        <v>1364.71631802</v>
      </c>
      <c r="C17" s="14">
        <v>669.97920509000005</v>
      </c>
      <c r="D17" s="15">
        <v>0</v>
      </c>
      <c r="E17" s="15">
        <v>0</v>
      </c>
      <c r="F17" s="15">
        <v>0</v>
      </c>
      <c r="G17" s="14">
        <v>694.73711292999997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17</v>
      </c>
      <c r="B18" s="14">
        <f t="shared" si="0"/>
        <v>4217.3075292699996</v>
      </c>
      <c r="C18" s="14">
        <v>4092.4589728199999</v>
      </c>
      <c r="D18" s="15">
        <v>0</v>
      </c>
      <c r="E18" s="15">
        <v>0</v>
      </c>
      <c r="F18" s="15">
        <v>0</v>
      </c>
      <c r="G18" s="14">
        <v>124.84855645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18</v>
      </c>
      <c r="B19" s="14">
        <f t="shared" si="0"/>
        <v>30304.336582990003</v>
      </c>
      <c r="C19" s="14">
        <v>19862.60699701</v>
      </c>
      <c r="D19" s="15">
        <v>2278.92452</v>
      </c>
      <c r="E19" s="15">
        <v>766.78517809000004</v>
      </c>
      <c r="F19" s="15">
        <v>0</v>
      </c>
      <c r="G19" s="14">
        <v>6704.4152899900009</v>
      </c>
      <c r="H19" s="15">
        <v>691.60459790000004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44</v>
      </c>
      <c r="B20" s="14">
        <f t="shared" si="0"/>
        <v>49845.817012690008</v>
      </c>
      <c r="C20" s="14">
        <v>29179.75874441001</v>
      </c>
      <c r="D20" s="15">
        <v>0</v>
      </c>
      <c r="E20" s="15">
        <v>600.7469625</v>
      </c>
      <c r="F20" s="15">
        <v>0</v>
      </c>
      <c r="G20" s="14">
        <v>14425.964879769999</v>
      </c>
      <c r="H20" s="15">
        <v>0</v>
      </c>
      <c r="I20" s="15">
        <v>0</v>
      </c>
      <c r="J20" s="15">
        <v>0</v>
      </c>
      <c r="K20" s="15">
        <v>5639.34642601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19</v>
      </c>
      <c r="B21" s="14">
        <f t="shared" si="0"/>
        <v>19470.764279290001</v>
      </c>
      <c r="C21" s="14">
        <v>6405.4790028699999</v>
      </c>
      <c r="D21" s="15">
        <v>0</v>
      </c>
      <c r="E21" s="15">
        <v>0</v>
      </c>
      <c r="F21" s="15">
        <v>0</v>
      </c>
      <c r="G21" s="14">
        <v>10640.02362464</v>
      </c>
      <c r="H21" s="15">
        <v>2425.2616517800002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20</v>
      </c>
      <c r="B22" s="14">
        <f t="shared" si="0"/>
        <v>6491.3495358300006</v>
      </c>
      <c r="C22" s="14">
        <v>0</v>
      </c>
      <c r="D22" s="15">
        <v>0</v>
      </c>
      <c r="E22" s="15">
        <v>0</v>
      </c>
      <c r="F22" s="15">
        <v>83.333333299999993</v>
      </c>
      <c r="G22" s="14">
        <v>6408.0162025300006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21</v>
      </c>
      <c r="B23" s="14">
        <f t="shared" si="0"/>
        <v>5931.8688706400008</v>
      </c>
      <c r="C23" s="14">
        <v>715.5886385</v>
      </c>
      <c r="D23" s="15">
        <v>0</v>
      </c>
      <c r="E23" s="15">
        <v>0</v>
      </c>
      <c r="F23" s="15">
        <v>300</v>
      </c>
      <c r="G23" s="14">
        <v>4916.2802321400004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22</v>
      </c>
      <c r="B24" s="14">
        <f t="shared" si="0"/>
        <v>79293.032881940002</v>
      </c>
      <c r="C24" s="14">
        <v>35986.159720969998</v>
      </c>
      <c r="D24" s="15">
        <v>0</v>
      </c>
      <c r="E24" s="15">
        <v>5171.0395285899995</v>
      </c>
      <c r="F24" s="15">
        <v>0</v>
      </c>
      <c r="G24" s="14">
        <v>13118.06786861</v>
      </c>
      <c r="H24" s="15">
        <v>1486.8449489</v>
      </c>
      <c r="I24" s="15">
        <v>3096.78848793</v>
      </c>
      <c r="J24" s="15">
        <v>0</v>
      </c>
      <c r="K24" s="15">
        <v>20434.132326939998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23</v>
      </c>
      <c r="B25" s="14">
        <f t="shared" si="0"/>
        <v>14395.957195949999</v>
      </c>
      <c r="C25" s="14">
        <v>4599.8209806499999</v>
      </c>
      <c r="D25" s="15">
        <v>961.10939520999989</v>
      </c>
      <c r="E25" s="15">
        <v>0</v>
      </c>
      <c r="F25" s="15">
        <v>0</v>
      </c>
      <c r="G25" s="14">
        <v>8098.0848677899994</v>
      </c>
      <c r="H25" s="15">
        <v>736.94195230000003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24</v>
      </c>
      <c r="B26" s="14">
        <f t="shared" si="0"/>
        <v>4848.6070003299992</v>
      </c>
      <c r="C26" s="14">
        <v>4848.6070003299992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25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26</v>
      </c>
      <c r="B28" s="14">
        <f t="shared" si="0"/>
        <v>20004.041264109997</v>
      </c>
      <c r="C28" s="14">
        <v>7846.9506900799988</v>
      </c>
      <c r="D28" s="15">
        <v>0</v>
      </c>
      <c r="E28" s="15">
        <v>0</v>
      </c>
      <c r="F28" s="15">
        <v>933.15277800000001</v>
      </c>
      <c r="G28" s="14">
        <v>11223.937796030001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27</v>
      </c>
      <c r="B29" s="14">
        <f t="shared" si="0"/>
        <v>3453.5136389700001</v>
      </c>
      <c r="C29" s="14">
        <v>3349.33298797</v>
      </c>
      <c r="D29" s="15">
        <v>0</v>
      </c>
      <c r="E29" s="15">
        <v>104.180651</v>
      </c>
      <c r="F29" s="15">
        <v>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28</v>
      </c>
      <c r="B30" s="14">
        <f t="shared" si="0"/>
        <v>4691.05618022</v>
      </c>
      <c r="C30" s="14">
        <v>3894.9829824099997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29</v>
      </c>
      <c r="B31" s="14">
        <f t="shared" si="0"/>
        <v>23444.762397210005</v>
      </c>
      <c r="C31" s="14">
        <v>10544.826652770002</v>
      </c>
      <c r="D31" s="15">
        <v>0</v>
      </c>
      <c r="E31" s="15">
        <v>35.000087999999998</v>
      </c>
      <c r="F31" s="15">
        <v>500</v>
      </c>
      <c r="G31" s="14">
        <v>12364.93565644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30</v>
      </c>
      <c r="B32" s="14">
        <f t="shared" si="0"/>
        <v>5503.3953874600002</v>
      </c>
      <c r="C32" s="14">
        <v>3944.3590174600004</v>
      </c>
      <c r="D32" s="15">
        <v>0</v>
      </c>
      <c r="E32" s="15">
        <v>0</v>
      </c>
      <c r="F32" s="15">
        <v>1559.03637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31</v>
      </c>
      <c r="B33" s="14">
        <f t="shared" si="0"/>
        <v>16811.655683010002</v>
      </c>
      <c r="C33" s="14">
        <v>15086.973975010002</v>
      </c>
      <c r="D33" s="15">
        <v>0</v>
      </c>
      <c r="E33" s="15">
        <v>886.13532576</v>
      </c>
      <c r="F33" s="15">
        <v>742.71047954999983</v>
      </c>
      <c r="G33" s="14">
        <v>78.245103069999999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17.590799620000002</v>
      </c>
      <c r="N33" s="15">
        <v>0</v>
      </c>
      <c r="O33" s="13"/>
      <c r="P33" s="12"/>
    </row>
    <row r="34" spans="1:16" x14ac:dyDescent="0.25">
      <c r="A34" s="5" t="s">
        <v>32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33</v>
      </c>
      <c r="B35" s="14">
        <f t="shared" si="0"/>
        <v>42362.709932049998</v>
      </c>
      <c r="C35" s="14">
        <v>11938.80613264</v>
      </c>
      <c r="D35" s="14">
        <v>0</v>
      </c>
      <c r="E35" s="14">
        <v>0</v>
      </c>
      <c r="F35" s="14">
        <v>578.68823253999994</v>
      </c>
      <c r="G35" s="14">
        <v>25015.78178528</v>
      </c>
      <c r="H35" s="14">
        <v>4829.4337815900008</v>
      </c>
      <c r="I35" s="14">
        <v>0</v>
      </c>
      <c r="J35" s="15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34</v>
      </c>
      <c r="B36" s="14">
        <f t="shared" si="0"/>
        <v>7652.5102240800006</v>
      </c>
      <c r="C36" s="14">
        <v>2598.2754097699999</v>
      </c>
      <c r="D36" s="14">
        <v>0</v>
      </c>
      <c r="E36" s="14">
        <v>0</v>
      </c>
      <c r="F36" s="14">
        <v>1700</v>
      </c>
      <c r="G36" s="14">
        <v>3354.2348143100003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4">
        <v>0</v>
      </c>
      <c r="N36" s="14">
        <v>0</v>
      </c>
      <c r="P36" s="12"/>
    </row>
    <row r="37" spans="1:16" x14ac:dyDescent="0.25">
      <c r="A37" s="5" t="s">
        <v>35</v>
      </c>
      <c r="B37" s="14">
        <f t="shared" si="0"/>
        <v>6944.5334635700001</v>
      </c>
      <c r="C37" s="14">
        <v>3843.1544554799998</v>
      </c>
      <c r="D37" s="14">
        <v>0</v>
      </c>
      <c r="E37" s="14">
        <v>0</v>
      </c>
      <c r="F37" s="14">
        <v>0</v>
      </c>
      <c r="G37" s="14">
        <v>3101.3790080899998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8">
        <f t="shared" si="0"/>
        <v>588906.41648215009</v>
      </c>
      <c r="C38" s="16">
        <f t="shared" ref="C38:N38" si="1">SUM(C6:C37)</f>
        <v>301734.40588604001</v>
      </c>
      <c r="D38" s="16">
        <f t="shared" si="1"/>
        <v>6238.5339152399993</v>
      </c>
      <c r="E38" s="16">
        <f t="shared" si="1"/>
        <v>8475.9330496399998</v>
      </c>
      <c r="F38" s="16">
        <f t="shared" si="1"/>
        <v>11256.44044676</v>
      </c>
      <c r="G38" s="16">
        <f t="shared" si="1"/>
        <v>195548.34763358004</v>
      </c>
      <c r="H38" s="16">
        <f t="shared" si="1"/>
        <v>11923.373926420001</v>
      </c>
      <c r="I38" s="16">
        <f t="shared" si="1"/>
        <v>5512.9738510500001</v>
      </c>
      <c r="J38" s="16">
        <f t="shared" si="1"/>
        <v>0</v>
      </c>
      <c r="K38" s="16">
        <f t="shared" si="1"/>
        <v>47330.965113409999</v>
      </c>
      <c r="L38" s="16">
        <f t="shared" si="1"/>
        <v>747.62450433000004</v>
      </c>
      <c r="M38" s="16">
        <f>SUM(M6:M37)</f>
        <v>45.618155680000001</v>
      </c>
      <c r="N38" s="16">
        <f t="shared" si="1"/>
        <v>92.2</v>
      </c>
      <c r="P38" s="12"/>
    </row>
    <row r="39" spans="1:16" ht="25.5" customHeight="1" x14ac:dyDescent="0.25">
      <c r="A39" s="25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12"/>
    </row>
    <row r="40" spans="1:16" x14ac:dyDescent="0.25">
      <c r="A40" s="22" t="s">
        <v>42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12"/>
    </row>
    <row r="41" spans="1:16" x14ac:dyDescent="0.25">
      <c r="A41" s="19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ht="24" customHeight="1" x14ac:dyDescent="0.25">
      <c r="A42" s="21" t="s">
        <v>47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P42" s="12"/>
    </row>
    <row r="43" spans="1:16" x14ac:dyDescent="0.25"/>
    <row r="44" spans="1:16" hidden="1" x14ac:dyDescent="0.25"/>
    <row r="45" spans="1:16" hidden="1" x14ac:dyDescent="0.25"/>
    <row r="46" spans="1:16" hidden="1" x14ac:dyDescent="0.2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hidden="1" x14ac:dyDescent="0.25"/>
    <row r="48" spans="1:16" hidden="1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autoFilter ref="A5:IQ42"/>
  <mergeCells count="12">
    <mergeCell ref="A4:A5"/>
    <mergeCell ref="C4:F4"/>
    <mergeCell ref="A42:N42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74f73bd5-1347-45b2-8e8b-c1a9e83ea8d2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2021-08-18T23:19:39Z</cp:lastPrinted>
  <dcterms:created xsi:type="dcterms:W3CDTF">2017-02-16T23:35:21Z</dcterms:created>
  <dcterms:modified xsi:type="dcterms:W3CDTF">2021-11-26T20:41:11Z</dcterms:modified>
</cp:coreProperties>
</file>