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na_galvan\Desktop\3 trimestre\Cuadros\Cuadros\"/>
    </mc:Choice>
  </mc:AlternateContent>
  <bookViews>
    <workbookView xWindow="0" yWindow="0" windowWidth="28800" windowHeight="11430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C23" i="2"/>
  <c r="C21" i="2"/>
  <c r="C19" i="2"/>
  <c r="C13" i="2"/>
  <c r="C12" i="2"/>
  <c r="C11" i="2"/>
  <c r="C7" i="2"/>
  <c r="C26" i="2"/>
  <c r="C16" i="2"/>
  <c r="C22" i="2"/>
  <c r="C28" i="2"/>
  <c r="H19" i="2"/>
  <c r="H7" i="2"/>
  <c r="C18" i="2"/>
  <c r="H16" i="2"/>
  <c r="H20" i="2"/>
  <c r="H28" i="2"/>
  <c r="H21" i="2"/>
  <c r="H33" i="2"/>
  <c r="C24" i="2"/>
  <c r="H8" i="2"/>
  <c r="H9" i="2"/>
  <c r="H14" i="2"/>
  <c r="H26" i="2"/>
  <c r="H32" i="2"/>
  <c r="C10" i="2"/>
  <c r="H27" i="2"/>
  <c r="H15" i="2"/>
  <c r="C27" i="2"/>
  <c r="C15" i="2"/>
  <c r="B15" i="2"/>
  <c r="H36" i="2"/>
  <c r="H35" i="2"/>
  <c r="H29" i="2"/>
  <c r="H17" i="2"/>
  <c r="H30" i="2"/>
  <c r="B24" i="2"/>
  <c r="I37" i="2"/>
  <c r="H37" i="2"/>
  <c r="B28" i="2"/>
  <c r="B10" i="2"/>
  <c r="B18" i="2"/>
  <c r="B23" i="2"/>
  <c r="H6" i="2"/>
  <c r="B22" i="2"/>
  <c r="B13" i="2"/>
  <c r="B27" i="2"/>
  <c r="B11" i="2"/>
  <c r="B21" i="2"/>
  <c r="C29" i="2"/>
  <c r="C17" i="2"/>
  <c r="B17" i="2"/>
  <c r="C36" i="2"/>
  <c r="C33" i="2"/>
  <c r="B33" i="2"/>
  <c r="C9" i="2"/>
  <c r="B9" i="2"/>
  <c r="C8" i="2"/>
  <c r="B8" i="2"/>
  <c r="G37" i="2"/>
  <c r="C25" i="2"/>
  <c r="B25" i="2"/>
  <c r="C31" i="2"/>
  <c r="B31" i="2"/>
  <c r="C14" i="2"/>
  <c r="B14" i="2"/>
  <c r="C32" i="2"/>
  <c r="B32" i="2"/>
  <c r="C20" i="2"/>
  <c r="B20" i="2"/>
  <c r="F37" i="2"/>
  <c r="C30" i="2"/>
  <c r="C35" i="2"/>
  <c r="B35" i="2"/>
  <c r="C34" i="2"/>
  <c r="B34" i="2"/>
  <c r="E37" i="2"/>
  <c r="B26" i="2"/>
  <c r="D37" i="2"/>
  <c r="C37" i="2"/>
  <c r="B37" i="2"/>
  <c r="C6" i="2"/>
  <c r="B7" i="2"/>
  <c r="B19" i="2"/>
  <c r="B16" i="2"/>
  <c r="B12" i="2"/>
  <c r="B6" i="2"/>
  <c r="B36" i="2"/>
  <c r="B29" i="2"/>
  <c r="B30" i="2"/>
</calcChain>
</file>

<file path=xl/sharedStrings.xml><?xml version="1.0" encoding="utf-8"?>
<sst xmlns="http://schemas.openxmlformats.org/spreadsheetml/2006/main" count="50" uniqueCount="46">
  <si>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</si>
  <si>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</si>
  <si>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</si>
  <si>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</si>
  <si>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</si>
  <si>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</si>
  <si>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</si>
  <si>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</si>
  <si>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</si>
  <si>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</si>
  <si>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</si>
  <si>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</si>
  <si>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</si>
  <si>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</si>
  <si>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</si>
  <si>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</si>
  <si>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</si>
  <si>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</si>
  <si>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</si>
  <si>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</si>
  <si>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</si>
  <si>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</si>
  <si>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</si>
  <si>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</si>
  <si>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</si>
  <si>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</si>
  <si>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</si>
  <si>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</si>
  <si>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</si>
  <si>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</si>
  <si>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</si>
  <si>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</si>
  <si>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</si>
  <si>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</si>
  <si>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</si>
  <si>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</si>
  <si>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</si>
  <si>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</si>
  <si>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t>Entidad federativa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</si>
  <si>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</si>
  <si>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</si>
  <si>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</si>
  <si>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septiembre de 2021</t>
  </si>
  <si>
    <r>
      <t>Aguascalientes</t>
    </r>
    <r>
      <rPr>
        <vertAlign val="superscript"/>
        <sz val="9"/>
        <color theme="1"/>
        <rFont val="Montserrat"/>
      </rPr>
      <t>2_/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</si>
  <si>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</si>
  <si>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segundo trimestre 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</si>
</sst>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0" fontId="7" fillId="2" borderId="0" xfId="3" quotePrefix="1" applyFont="1" applyFill="1" applyAlignment="1">
      <alignment horizontal="left" vertical="center" wrapText="1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quotePrefix="1" applyNumberFormat="1" applyFont="1" applyFill="1" applyBorder="1" applyAlignment="1" applyProtection="1">
      <alignment horizontal="right" vertical="center"/>
    </xf>
    <xf numFmtId="166" fontId="4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left" vertical="center" wrapText="1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57150</xdr:rowOff>
    </xdr:to>
    <xdr:pic>
      <xdr:nvPicPr>
        <xdr:cNvPr id="135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1" sqref="G31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0" t="s">
        <v>40</v>
      </c>
      <c r="D1" s="30"/>
      <c r="E1" s="30"/>
      <c r="F1" s="30"/>
      <c r="G1" s="30"/>
      <c r="H1" s="30"/>
      <c r="I1" s="30"/>
      <c r="J1" s="30"/>
      <c r="K1" s="13"/>
    </row>
    <row r="2" spans="1:12" x14ac:dyDescent="0.25">
      <c r="B2" s="3"/>
      <c r="C2" s="30" t="s">
        <v>42</v>
      </c>
      <c r="D2" s="30"/>
      <c r="E2" s="30"/>
      <c r="F2" s="30"/>
      <c r="G2" s="30"/>
      <c r="H2" s="30"/>
      <c r="I2" s="30"/>
      <c r="J2" s="30"/>
      <c r="K2" s="13"/>
    </row>
    <row r="3" spans="1:12" x14ac:dyDescent="0.25">
      <c r="B3" s="3"/>
      <c r="C3" s="31" t="s">
        <v>35</v>
      </c>
      <c r="D3" s="31"/>
      <c r="E3" s="31"/>
      <c r="F3" s="31"/>
      <c r="G3" s="31"/>
      <c r="H3" s="31"/>
      <c r="I3" s="31"/>
      <c r="J3" s="31"/>
      <c r="K3" s="17"/>
      <c r="L3" s="3"/>
    </row>
    <row r="4" spans="1:12" ht="15" customHeight="1" x14ac:dyDescent="0.25">
      <c r="A4" s="32" t="s">
        <v>38</v>
      </c>
      <c r="B4" s="34" t="s">
        <v>1</v>
      </c>
      <c r="C4" s="37" t="s">
        <v>0</v>
      </c>
      <c r="D4" s="37"/>
      <c r="E4" s="37"/>
      <c r="F4" s="37"/>
      <c r="G4" s="37"/>
      <c r="H4" s="37" t="s">
        <v>27</v>
      </c>
      <c r="I4" s="37"/>
      <c r="J4" s="37"/>
      <c r="K4" s="18"/>
    </row>
    <row r="5" spans="1:12" ht="27" x14ac:dyDescent="0.25">
      <c r="A5" s="33"/>
      <c r="B5" s="35"/>
      <c r="C5" s="8" t="s">
        <v>2</v>
      </c>
      <c r="D5" s="8" t="s">
        <v>3</v>
      </c>
      <c r="E5" s="8" t="s">
        <v>4</v>
      </c>
      <c r="F5" s="9" t="s">
        <v>36</v>
      </c>
      <c r="G5" s="9" t="s">
        <v>37</v>
      </c>
      <c r="H5" s="8" t="s">
        <v>2</v>
      </c>
      <c r="I5" s="8" t="s">
        <v>3</v>
      </c>
      <c r="J5" s="9" t="s">
        <v>36</v>
      </c>
      <c r="K5" s="19"/>
    </row>
    <row r="6" spans="1:12" s="4" customFormat="1" ht="15" x14ac:dyDescent="0.25">
      <c r="A6" s="7" t="s">
        <v>43</v>
      </c>
      <c r="B6" s="10">
        <f>SUM(C6,H6)</f>
        <v>21.696496660000001</v>
      </c>
      <c r="C6" s="11">
        <f>SUM(D6:G6)</f>
        <v>21.696496660000001</v>
      </c>
      <c r="D6" s="10">
        <v>13.61609913</v>
      </c>
      <c r="E6" s="11">
        <v>8.0803975299999991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4404.1566916900001</v>
      </c>
      <c r="C7" s="11">
        <f t="shared" ref="C7:C37" si="1">SUM(D7:G7)</f>
        <v>4396.66033969</v>
      </c>
      <c r="D7" s="10">
        <v>4396.66033969</v>
      </c>
      <c r="E7" s="11">
        <v>0</v>
      </c>
      <c r="F7" s="10">
        <v>0</v>
      </c>
      <c r="G7" s="10">
        <v>0</v>
      </c>
      <c r="H7" s="11">
        <f t="shared" ref="H7:H37" si="2">SUM(I7:J7)</f>
        <v>7.4963519999999999</v>
      </c>
      <c r="I7" s="10">
        <v>0</v>
      </c>
      <c r="J7" s="11">
        <v>7.4963519999999999</v>
      </c>
      <c r="K7" s="20"/>
      <c r="L7" s="22"/>
    </row>
    <row r="8" spans="1:12" s="4" customFormat="1" x14ac:dyDescent="0.25">
      <c r="A8" s="7" t="s">
        <v>6</v>
      </c>
      <c r="B8" s="10">
        <f t="shared" si="0"/>
        <v>581.91150220999998</v>
      </c>
      <c r="C8" s="11">
        <f t="shared" si="1"/>
        <v>573.36389192000001</v>
      </c>
      <c r="D8" s="10">
        <v>573.36389192000001</v>
      </c>
      <c r="E8" s="11">
        <v>0</v>
      </c>
      <c r="F8" s="10">
        <v>0</v>
      </c>
      <c r="G8" s="10">
        <v>0</v>
      </c>
      <c r="H8" s="11">
        <f t="shared" si="2"/>
        <v>8.5476102899999997</v>
      </c>
      <c r="I8" s="10">
        <v>0</v>
      </c>
      <c r="J8" s="11">
        <v>8.5476102899999997</v>
      </c>
      <c r="K8" s="20"/>
      <c r="L8" s="22"/>
    </row>
    <row r="9" spans="1:12" s="4" customFormat="1" x14ac:dyDescent="0.25">
      <c r="A9" s="7" t="s">
        <v>7</v>
      </c>
      <c r="B9" s="10">
        <f t="shared" si="0"/>
        <v>286.36653953000001</v>
      </c>
      <c r="C9" s="11">
        <f t="shared" si="1"/>
        <v>286.36653953000001</v>
      </c>
      <c r="D9" s="10">
        <v>286.36653953000001</v>
      </c>
      <c r="E9" s="11">
        <v>0</v>
      </c>
      <c r="F9" s="10">
        <v>0</v>
      </c>
      <c r="G9" s="10">
        <v>0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30</v>
      </c>
      <c r="B10" s="10">
        <f t="shared" si="0"/>
        <v>169.32965564</v>
      </c>
      <c r="C10" s="11">
        <f t="shared" si="1"/>
        <v>104.87596198</v>
      </c>
      <c r="D10" s="10">
        <v>104.87596198</v>
      </c>
      <c r="E10" s="11">
        <v>0</v>
      </c>
      <c r="F10" s="10">
        <v>0</v>
      </c>
      <c r="G10" s="10">
        <v>0</v>
      </c>
      <c r="H10" s="11">
        <f t="shared" si="2"/>
        <v>64.453693659999999</v>
      </c>
      <c r="I10" s="10">
        <v>19.14173366</v>
      </c>
      <c r="J10" s="11">
        <v>45.311959999999999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215.00754749000004</v>
      </c>
      <c r="C11" s="11">
        <f t="shared" si="1"/>
        <v>215.00754749000004</v>
      </c>
      <c r="D11" s="10">
        <v>212.80239117000002</v>
      </c>
      <c r="E11" s="11">
        <v>2.2051563200000004</v>
      </c>
      <c r="F11" s="10">
        <v>0</v>
      </c>
      <c r="G11" s="10">
        <v>0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378.11814099000003</v>
      </c>
      <c r="C12" s="11">
        <f t="shared" si="1"/>
        <v>371.19647665000002</v>
      </c>
      <c r="D12" s="10">
        <v>53.017687210000005</v>
      </c>
      <c r="E12" s="11">
        <v>0</v>
      </c>
      <c r="F12" s="10">
        <v>318.17878944</v>
      </c>
      <c r="G12" s="10">
        <v>0</v>
      </c>
      <c r="H12" s="11">
        <f t="shared" si="2"/>
        <v>6.9216643399999995</v>
      </c>
      <c r="I12" s="10">
        <v>6.9216643399999995</v>
      </c>
      <c r="J12" s="11">
        <v>0</v>
      </c>
      <c r="K12" s="20"/>
      <c r="L12" s="22"/>
    </row>
    <row r="13" spans="1:12" s="4" customFormat="1" x14ac:dyDescent="0.25">
      <c r="A13" s="7" t="s">
        <v>28</v>
      </c>
      <c r="B13" s="10">
        <f t="shared" si="0"/>
        <v>2.7711538600000001</v>
      </c>
      <c r="C13" s="11">
        <f t="shared" si="1"/>
        <v>2.7711538600000001</v>
      </c>
      <c r="D13" s="10">
        <v>2.7711538600000001</v>
      </c>
      <c r="E13" s="11">
        <v>0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x14ac:dyDescent="0.25">
      <c r="A14" s="7" t="s">
        <v>10</v>
      </c>
      <c r="B14" s="10">
        <f t="shared" si="0"/>
        <v>441.54251520999992</v>
      </c>
      <c r="C14" s="11">
        <f t="shared" si="1"/>
        <v>435.46971788999991</v>
      </c>
      <c r="D14" s="10">
        <v>385.8141632999999</v>
      </c>
      <c r="E14" s="11">
        <v>0</v>
      </c>
      <c r="F14" s="10">
        <v>16.92828188</v>
      </c>
      <c r="G14" s="10">
        <v>32.727272710000001</v>
      </c>
      <c r="H14" s="11">
        <f t="shared" si="2"/>
        <v>6.0727973200000003</v>
      </c>
      <c r="I14" s="10">
        <v>6.0727973200000003</v>
      </c>
      <c r="J14" s="11">
        <v>0</v>
      </c>
      <c r="K14" s="20"/>
      <c r="L14" s="22"/>
    </row>
    <row r="15" spans="1:12" s="4" customFormat="1" x14ac:dyDescent="0.25">
      <c r="A15" s="7" t="s">
        <v>11</v>
      </c>
      <c r="B15" s="10">
        <f t="shared" si="0"/>
        <v>1729.8188360899996</v>
      </c>
      <c r="C15" s="11">
        <f t="shared" si="1"/>
        <v>1729.8188360899996</v>
      </c>
      <c r="D15" s="10">
        <v>1729.8188360899996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31</v>
      </c>
      <c r="B16" s="10">
        <f t="shared" si="0"/>
        <v>327.84345100000002</v>
      </c>
      <c r="C16" s="11">
        <f t="shared" si="1"/>
        <v>327.84345100000002</v>
      </c>
      <c r="D16" s="10">
        <v>327.84345100000002</v>
      </c>
      <c r="E16" s="11">
        <v>0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12</v>
      </c>
      <c r="B17" s="10">
        <f t="shared" si="0"/>
        <v>36.98536163</v>
      </c>
      <c r="C17" s="11">
        <f t="shared" si="1"/>
        <v>36.98536163</v>
      </c>
      <c r="D17" s="10">
        <v>36.98536163</v>
      </c>
      <c r="E17" s="11">
        <v>0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13</v>
      </c>
      <c r="B18" s="10">
        <f t="shared" si="0"/>
        <v>6028.2053959000004</v>
      </c>
      <c r="C18" s="11">
        <f t="shared" si="1"/>
        <v>6028.2053959000004</v>
      </c>
      <c r="D18" s="10">
        <v>6028.2053959000004</v>
      </c>
      <c r="E18" s="11">
        <v>0</v>
      </c>
      <c r="F18" s="10">
        <v>0</v>
      </c>
      <c r="G18" s="10">
        <v>0</v>
      </c>
      <c r="H18" s="29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39</v>
      </c>
      <c r="B19" s="10">
        <f t="shared" si="0"/>
        <v>4692.7694954800008</v>
      </c>
      <c r="C19" s="11">
        <f t="shared" si="1"/>
        <v>4692.7694954800008</v>
      </c>
      <c r="D19" s="10">
        <v>4478.3521698600007</v>
      </c>
      <c r="E19" s="11">
        <v>0</v>
      </c>
      <c r="F19" s="10">
        <v>0</v>
      </c>
      <c r="G19" s="10">
        <v>214.41732561999999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32</v>
      </c>
      <c r="B20" s="10">
        <f t="shared" si="0"/>
        <v>18.229086519999999</v>
      </c>
      <c r="C20" s="11">
        <f t="shared" si="1"/>
        <v>18.229086519999999</v>
      </c>
      <c r="D20" s="10">
        <v>18.229086519999999</v>
      </c>
      <c r="E20" s="11">
        <v>0</v>
      </c>
      <c r="F20" s="10">
        <v>0</v>
      </c>
      <c r="G20" s="10">
        <v>0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14</v>
      </c>
      <c r="B21" s="10">
        <f t="shared" si="0"/>
        <v>628.10100971999987</v>
      </c>
      <c r="C21" s="11">
        <f t="shared" si="1"/>
        <v>628.10100971999987</v>
      </c>
      <c r="D21" s="10">
        <v>628.10100971999987</v>
      </c>
      <c r="E21" s="11">
        <v>0</v>
      </c>
      <c r="F21" s="10">
        <v>0</v>
      </c>
      <c r="G21" s="10">
        <v>0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15</v>
      </c>
      <c r="B22" s="10">
        <f t="shared" si="0"/>
        <v>624.60704752000004</v>
      </c>
      <c r="C22" s="11">
        <f t="shared" si="1"/>
        <v>619.18453661000001</v>
      </c>
      <c r="D22" s="10">
        <v>619.18453661000001</v>
      </c>
      <c r="E22" s="11">
        <v>0</v>
      </c>
      <c r="F22" s="10">
        <v>0</v>
      </c>
      <c r="G22" s="10">
        <v>0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29</v>
      </c>
      <c r="B23" s="10">
        <f t="shared" si="0"/>
        <v>4437.0889947300011</v>
      </c>
      <c r="C23" s="11">
        <f t="shared" si="1"/>
        <v>4437.0889947300011</v>
      </c>
      <c r="D23" s="10">
        <v>4437.0889947300011</v>
      </c>
      <c r="E23" s="11">
        <v>0</v>
      </c>
      <c r="F23" s="10">
        <v>0</v>
      </c>
      <c r="G23" s="10">
        <v>0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16</v>
      </c>
      <c r="B24" s="10">
        <f t="shared" si="0"/>
        <v>22.795595489999997</v>
      </c>
      <c r="C24" s="11">
        <f t="shared" si="1"/>
        <v>22.795595489999997</v>
      </c>
      <c r="D24" s="10">
        <v>0</v>
      </c>
      <c r="E24" s="11">
        <v>22.795595489999997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17</v>
      </c>
      <c r="B25" s="10">
        <f t="shared" si="0"/>
        <v>1336.7308716699999</v>
      </c>
      <c r="C25" s="11">
        <f t="shared" si="1"/>
        <v>59.511558539999996</v>
      </c>
      <c r="D25" s="10">
        <v>59.511558539999996</v>
      </c>
      <c r="E25" s="11">
        <v>0</v>
      </c>
      <c r="F25" s="10">
        <v>0</v>
      </c>
      <c r="G25" s="10">
        <v>0</v>
      </c>
      <c r="H25" s="11">
        <f t="shared" si="2"/>
        <v>1277.21931313</v>
      </c>
      <c r="I25" s="10">
        <v>0</v>
      </c>
      <c r="J25" s="11">
        <v>1277.21931313</v>
      </c>
      <c r="K25" s="20"/>
      <c r="L25" s="22"/>
    </row>
    <row r="26" spans="1:12" s="4" customFormat="1" x14ac:dyDescent="0.25">
      <c r="A26" s="7" t="s">
        <v>18</v>
      </c>
      <c r="B26" s="10">
        <f t="shared" si="0"/>
        <v>81.215470730000007</v>
      </c>
      <c r="C26" s="11">
        <f t="shared" si="1"/>
        <v>81.215470730000007</v>
      </c>
      <c r="D26" s="10">
        <v>81.215470730000007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33</v>
      </c>
      <c r="B27" s="10">
        <f t="shared" si="0"/>
        <v>2333.3869285800001</v>
      </c>
      <c r="C27" s="11">
        <f t="shared" si="1"/>
        <v>2333.3869285800001</v>
      </c>
      <c r="D27" s="10">
        <v>2333.3869285800001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19</v>
      </c>
      <c r="B28" s="10">
        <f t="shared" si="0"/>
        <v>467.40479205999998</v>
      </c>
      <c r="C28" s="11">
        <f t="shared" si="1"/>
        <v>467.40479205999998</v>
      </c>
      <c r="D28" s="10">
        <v>467.40479205999998</v>
      </c>
      <c r="E28" s="11">
        <v>0</v>
      </c>
      <c r="F28" s="10">
        <v>0</v>
      </c>
      <c r="G28" s="10">
        <v>0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34</v>
      </c>
      <c r="B29" s="10">
        <f t="shared" si="0"/>
        <v>1299.3967846600001</v>
      </c>
      <c r="C29" s="11">
        <f t="shared" si="1"/>
        <v>1112.40273701</v>
      </c>
      <c r="D29" s="10">
        <v>1112.40273701</v>
      </c>
      <c r="E29" s="11">
        <v>0</v>
      </c>
      <c r="F29" s="10">
        <v>0</v>
      </c>
      <c r="G29" s="10">
        <v>0</v>
      </c>
      <c r="H29" s="11">
        <f t="shared" si="2"/>
        <v>186.99404765</v>
      </c>
      <c r="I29" s="10">
        <v>0</v>
      </c>
      <c r="J29" s="11">
        <v>186.99404765</v>
      </c>
      <c r="K29" s="20"/>
      <c r="L29" s="22"/>
    </row>
    <row r="30" spans="1:12" s="4" customFormat="1" x14ac:dyDescent="0.25">
      <c r="A30" s="7" t="s">
        <v>20</v>
      </c>
      <c r="B30" s="10">
        <f t="shared" si="0"/>
        <v>4587.7472790199981</v>
      </c>
      <c r="C30" s="11">
        <f t="shared" si="1"/>
        <v>4206.227885729998</v>
      </c>
      <c r="D30" s="10">
        <v>4191.089130389998</v>
      </c>
      <c r="E30" s="11">
        <v>0</v>
      </c>
      <c r="F30" s="10">
        <v>15.138755339999999</v>
      </c>
      <c r="G30" s="10">
        <v>0</v>
      </c>
      <c r="H30" s="11">
        <f t="shared" si="2"/>
        <v>381.51939328999998</v>
      </c>
      <c r="I30" s="10">
        <v>381.51939328999998</v>
      </c>
      <c r="J30" s="11">
        <v>0</v>
      </c>
      <c r="K30" s="20"/>
      <c r="L30" s="22"/>
    </row>
    <row r="31" spans="1:12" s="4" customFormat="1" x14ac:dyDescent="0.25">
      <c r="A31" s="7" t="s">
        <v>21</v>
      </c>
      <c r="B31" s="10">
        <f t="shared" si="0"/>
        <v>528.41298945000005</v>
      </c>
      <c r="C31" s="11">
        <f t="shared" si="1"/>
        <v>528.41298945000005</v>
      </c>
      <c r="D31" s="10">
        <v>482.31417598000002</v>
      </c>
      <c r="E31" s="11">
        <v>0</v>
      </c>
      <c r="F31" s="10">
        <v>46.098813469999996</v>
      </c>
      <c r="G31" s="10">
        <v>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22</v>
      </c>
      <c r="B32" s="10">
        <f t="shared" si="0"/>
        <v>958.98592363000012</v>
      </c>
      <c r="C32" s="11">
        <f t="shared" si="1"/>
        <v>739.61203837000005</v>
      </c>
      <c r="D32" s="10">
        <v>739.61203837000005</v>
      </c>
      <c r="E32" s="11">
        <v>0</v>
      </c>
      <c r="F32" s="10">
        <v>0</v>
      </c>
      <c r="G32" s="10">
        <v>0</v>
      </c>
      <c r="H32" s="11">
        <f t="shared" si="2"/>
        <v>219.37388526000001</v>
      </c>
      <c r="I32" s="10">
        <v>176.47955555999999</v>
      </c>
      <c r="J32" s="11">
        <v>42.8943297</v>
      </c>
      <c r="K32" s="20"/>
      <c r="L32" s="22"/>
    </row>
    <row r="33" spans="1:12" s="4" customFormat="1" x14ac:dyDescent="0.25">
      <c r="A33" s="7" t="s">
        <v>23</v>
      </c>
      <c r="B33" s="10">
        <f t="shared" si="0"/>
        <v>0</v>
      </c>
      <c r="C33" s="11">
        <f t="shared" si="1"/>
        <v>0</v>
      </c>
      <c r="D33" s="10">
        <v>0</v>
      </c>
      <c r="E33" s="29">
        <v>0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24</v>
      </c>
      <c r="B34" s="10">
        <f t="shared" si="0"/>
        <v>2517.9858028299986</v>
      </c>
      <c r="C34" s="11">
        <f t="shared" si="1"/>
        <v>2143.0431497999989</v>
      </c>
      <c r="D34" s="10">
        <v>492.76890829000001</v>
      </c>
      <c r="E34" s="11">
        <v>51.38980956999999</v>
      </c>
      <c r="F34" s="10">
        <v>1598.8844319399991</v>
      </c>
      <c r="G34" s="10">
        <v>0</v>
      </c>
      <c r="H34" s="11">
        <f t="shared" si="2"/>
        <v>374.94265302999997</v>
      </c>
      <c r="I34" s="10">
        <v>374.94265302999997</v>
      </c>
      <c r="J34" s="11">
        <v>0</v>
      </c>
      <c r="K34" s="20"/>
      <c r="L34" s="22"/>
    </row>
    <row r="35" spans="1:12" s="4" customFormat="1" x14ac:dyDescent="0.25">
      <c r="A35" s="7" t="s">
        <v>25</v>
      </c>
      <c r="B35" s="10">
        <f t="shared" si="0"/>
        <v>15.462986560000001</v>
      </c>
      <c r="C35" s="11">
        <f t="shared" si="1"/>
        <v>15.462986560000001</v>
      </c>
      <c r="D35" s="10">
        <v>14.63002608</v>
      </c>
      <c r="E35" s="11">
        <v>0</v>
      </c>
      <c r="F35" s="10">
        <v>0.83296048</v>
      </c>
      <c r="G35" s="28">
        <v>0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x14ac:dyDescent="0.25">
      <c r="A36" s="7" t="s">
        <v>26</v>
      </c>
      <c r="B36" s="10">
        <f t="shared" si="0"/>
        <v>261.78184123</v>
      </c>
      <c r="C36" s="11">
        <f t="shared" si="1"/>
        <v>261.78184123</v>
      </c>
      <c r="D36" s="10">
        <v>261.78184123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39435.856187780009</v>
      </c>
      <c r="C37" s="12">
        <f t="shared" si="1"/>
        <v>36896.892266900009</v>
      </c>
      <c r="D37" s="12">
        <f t="shared" ref="D37:J37" si="3">SUM(D6:D36)</f>
        <v>34569.214677110009</v>
      </c>
      <c r="E37" s="12">
        <f t="shared" si="3"/>
        <v>84.470958909999979</v>
      </c>
      <c r="F37" s="12">
        <f t="shared" si="3"/>
        <v>1996.0620325499992</v>
      </c>
      <c r="G37" s="12">
        <f t="shared" si="3"/>
        <v>247.14459832999998</v>
      </c>
      <c r="H37" s="12">
        <f t="shared" si="2"/>
        <v>2538.9639208800004</v>
      </c>
      <c r="I37" s="12">
        <f t="shared" si="3"/>
        <v>965.07779719999996</v>
      </c>
      <c r="J37" s="12">
        <f t="shared" si="3"/>
        <v>1573.8861236800003</v>
      </c>
      <c r="K37" s="20"/>
      <c r="L37" s="22"/>
    </row>
    <row r="38" spans="1:12" ht="33.75" customHeight="1" x14ac:dyDescent="0.25">
      <c r="A38" s="38" t="s">
        <v>41</v>
      </c>
      <c r="B38" s="38"/>
      <c r="C38" s="38"/>
      <c r="D38" s="38"/>
      <c r="E38" s="38"/>
      <c r="F38" s="38"/>
      <c r="G38" s="38"/>
      <c r="H38" s="38"/>
      <c r="I38" s="38"/>
      <c r="J38" s="38"/>
      <c r="K38" s="16"/>
      <c r="L38" s="22"/>
    </row>
    <row r="39" spans="1:12" ht="12.75" customHeight="1" x14ac:dyDescent="0.25">
      <c r="A39" s="36" t="s">
        <v>44</v>
      </c>
      <c r="B39" s="36"/>
      <c r="C39" s="36"/>
      <c r="D39" s="36"/>
      <c r="E39" s="36"/>
      <c r="F39" s="36"/>
      <c r="G39" s="36"/>
      <c r="H39" s="36"/>
      <c r="I39" s="36"/>
      <c r="J39" s="36"/>
      <c r="K39" s="15"/>
      <c r="L39" s="22"/>
    </row>
    <row r="40" spans="1:12" ht="29.25" customHeight="1" x14ac:dyDescent="0.25">
      <c r="A40" s="36" t="s">
        <v>45</v>
      </c>
      <c r="B40" s="36"/>
      <c r="C40" s="36"/>
      <c r="D40" s="36"/>
      <c r="E40" s="36"/>
      <c r="F40" s="36"/>
      <c r="G40" s="36"/>
      <c r="H40" s="36"/>
      <c r="I40" s="36"/>
      <c r="J40" s="36"/>
      <c r="K40" s="23"/>
      <c r="L40" s="22"/>
    </row>
    <row r="41" spans="1:12" x14ac:dyDescent="0.25">
      <c r="A41" s="26"/>
      <c r="B41" s="26"/>
      <c r="C41" s="26"/>
      <c r="D41" s="27"/>
      <c r="E41" s="27"/>
      <c r="F41" s="27"/>
      <c r="G41" s="27"/>
      <c r="H41" s="27"/>
      <c r="I41" s="27"/>
      <c r="J41" s="27"/>
      <c r="K41" s="14"/>
    </row>
    <row r="42" spans="1:12" hidden="1" x14ac:dyDescent="0.25">
      <c r="D42" s="24"/>
      <c r="E42" s="24"/>
      <c r="F42" s="24"/>
      <c r="G42" s="24"/>
    </row>
    <row r="43" spans="1:12" hidden="1" x14ac:dyDescent="0.25"/>
    <row r="44" spans="1:12" hidden="1" x14ac:dyDescent="0.25"/>
    <row r="45" spans="1:12" hidden="1" x14ac:dyDescent="0.25"/>
    <row r="46" spans="1:12" hidden="1" x14ac:dyDescent="0.25">
      <c r="D46" s="25"/>
      <c r="E46" s="25"/>
      <c r="F46" s="25"/>
      <c r="G46" s="25"/>
      <c r="H46" s="25"/>
      <c r="I46" s="25"/>
      <c r="J46" s="25"/>
      <c r="K46" s="25"/>
    </row>
    <row r="47" spans="1:12" hidden="1" x14ac:dyDescent="0.25"/>
    <row r="48" spans="1:12" x14ac:dyDescent="0.25"/>
  </sheetData>
  <mergeCells count="10">
    <mergeCell ref="A39:J39"/>
    <mergeCell ref="C4:G4"/>
    <mergeCell ref="H4:J4"/>
    <mergeCell ref="A38:J38"/>
    <mergeCell ref="A40:J40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398D62-ED08-46E5-AC36-20344B439800}">
  <ds:schemaRefs>
    <ds:schemaRef ds:uri="http://schemas.microsoft.com/office/2006/documentManagement/types"/>
    <ds:schemaRef ds:uri="http://purl.org/dc/terms/"/>
    <ds:schemaRef ds:uri="74f73bd5-1347-45b2-8e8b-c1a9e83ea8d2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2017-02-16T19:39:53Z</dcterms:created>
  <dcterms:modified xsi:type="dcterms:W3CDTF">2021-11-26T20:42:10Z</dcterms:modified>
</cp:coreProperties>
</file>