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1\4 trimestre\Cuadros\"/>
    </mc:Choice>
  </mc:AlternateContent>
  <bookViews>
    <workbookView xWindow="0" yWindow="0" windowWidth="20730" windowHeight="11760"/>
  </bookViews>
  <sheets>
    <sheet name="Hoja1" sheetId="1" r:id="rId1"/>
  </sheets>
  <definedNames>
    <definedName name="_xlnm._FilterDatabase" localSheetId="0" hidden="1">Hoja1!$A$5:$IQ$42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6" i="1"/>
  <c r="M38" i="1"/>
  <c r="K38" i="1"/>
  <c r="G38" i="1"/>
  <c r="C38" i="1"/>
  <c r="D38" i="1"/>
  <c r="H38" i="1"/>
  <c r="L38" i="1"/>
  <c r="E38" i="1"/>
  <c r="I38" i="1"/>
  <c r="N38" i="1"/>
  <c r="F38" i="1"/>
  <c r="J38" i="1"/>
  <c r="B38" i="1" l="1"/>
</calcChain>
</file>

<file path=xl/sharedStrings.xml><?xml version="1.0" encoding="utf-8"?>
<sst xmlns="http://schemas.openxmlformats.org/spreadsheetml/2006/main" count="65" uniqueCount="51">
  <si>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</si>
  <si>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</si>
  <si>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</si>
  <si>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</si>
  <si>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</si>
  <si>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</si>
  <si>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</si>
  <si>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</si>
  <si>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</si>
  <si>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</si>
  <si>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</si>
  <si>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</si>
  <si>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</si>
  <si>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</si>
  <si>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</si>
  <si>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</si>
  <si>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</si>
  <si>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</si>
  <si>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</si>
  <si>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</si>
  <si>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</si>
  <si>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</si>
  <si>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</si>
  <si>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</si>
  <si>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</si>
  <si>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</si>
  <si>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</si>
  <si>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</si>
  <si>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</si>
  <si>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</si>
  <si>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</si>
  <si>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</si>
  <si>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</si>
  <si>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</si>
  <si>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</si>
  <si>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</si>
  <si>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</si>
  <si>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</si>
  <si>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</si>
  <si>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</si>
  <si>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</si>
  <si>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</si>
  <si>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</si>
  <si>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r>
      <t>Otros</t>
    </r>
    <r>
      <rPr>
        <b/>
        <vertAlign val="superscript"/>
        <sz val="9"/>
        <rFont val="Montserrat"/>
      </rPr>
      <t>3_/</t>
    </r>
  </si>
  <si>
    <t>Saldos al 31 de diciembre de 2021</t>
  </si>
  <si>
    <r>
      <t>Zacatecas</t>
    </r>
    <r>
      <rPr>
        <vertAlign val="superscript"/>
        <sz val="9"/>
        <color theme="1"/>
        <rFont val="Montserrat"/>
      </rPr>
      <t>2_/</t>
    </r>
  </si>
  <si>
    <r>
      <t>San Luis Potosí</t>
    </r>
    <r>
      <rPr>
        <vertAlign val="superscript"/>
        <sz val="9"/>
        <color theme="1"/>
        <rFont val="Montserrat"/>
      </rPr>
      <t>2_/</t>
    </r>
  </si>
  <si>
    <r>
      <t>Durango</t>
    </r>
    <r>
      <rPr>
        <vertAlign val="superscript"/>
        <sz val="9"/>
        <color theme="1"/>
        <rFont val="Montserrat"/>
      </rPr>
      <t>2_/</t>
    </r>
  </si>
  <si>
    <t>Aguascalientes</t>
  </si>
  <si>
    <r>
      <t xml:space="preserve">3_/ </t>
    </r>
    <r>
      <rPr>
        <sz val="8"/>
        <rFont val="Montserrat"/>
      </rPr>
      <t>Corporación Financiera de América del Norte, Dexia, Financiera Nacional de Desarrollo Agropecuario, Rural, Forestal y Pesquero,  el Fondo de Operación y Financiamiento Bancario a la Vivienda, Lumo Financiera y Micro Credit.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</si>
  <si>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tercer trimestre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</si>
</sst>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41" fontId="5" fillId="2" borderId="1" xfId="2" applyNumberFormat="1" applyFont="1" applyFill="1" applyBorder="1" applyAlignment="1" applyProtection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  <xf numFmtId="0" fontId="7" fillId="2" borderId="0" xfId="3" quotePrefix="1" applyFont="1" applyFill="1" applyAlignment="1">
      <alignment horizontal="justify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685800</xdr:colOff>
      <xdr:row>2</xdr:row>
      <xdr:rowOff>95250</xdr:rowOff>
    </xdr:to>
    <xdr:pic>
      <xdr:nvPicPr>
        <xdr:cNvPr id="135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057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2" sqref="A42:N42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2" t="s">
        <v>40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10" ht="18.75" customHeight="1" x14ac:dyDescent="0.25">
      <c r="B2" s="3"/>
      <c r="C2" s="23" t="s">
        <v>44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10" ht="18.75" customHeight="1" x14ac:dyDescent="0.25">
      <c r="B3" s="3"/>
      <c r="C3" s="23" t="s">
        <v>36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0" ht="15" x14ac:dyDescent="0.25">
      <c r="A4" s="19" t="s">
        <v>0</v>
      </c>
      <c r="B4" s="26" t="s">
        <v>1</v>
      </c>
      <c r="C4" s="19" t="s">
        <v>2</v>
      </c>
      <c r="D4" s="19"/>
      <c r="E4" s="19"/>
      <c r="F4" s="19"/>
      <c r="G4" s="19" t="s">
        <v>3</v>
      </c>
      <c r="H4" s="19"/>
      <c r="I4" s="19"/>
      <c r="J4" s="19" t="s">
        <v>4</v>
      </c>
      <c r="K4" s="19"/>
      <c r="L4" s="19" t="s">
        <v>43</v>
      </c>
      <c r="M4" s="19"/>
      <c r="N4" s="19"/>
    </row>
    <row r="5" spans="1:210" s="6" customFormat="1" ht="27" x14ac:dyDescent="0.25">
      <c r="A5" s="19"/>
      <c r="B5" s="26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5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48</v>
      </c>
      <c r="B6" s="14">
        <f>SUM(C6:N6)</f>
        <v>3415.6532041299997</v>
      </c>
      <c r="C6" s="14">
        <v>2615.6532041299997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8" si="0">SUM(C7:N7)</f>
        <v>21004.12971985</v>
      </c>
      <c r="C7" s="14">
        <v>6093.6104834400003</v>
      </c>
      <c r="D7" s="15">
        <v>2997.0000000599998</v>
      </c>
      <c r="E7" s="15">
        <v>138.67397165</v>
      </c>
      <c r="F7" s="15">
        <v>3500</v>
      </c>
      <c r="G7" s="14">
        <v>6486.4715888799992</v>
      </c>
      <c r="H7" s="15">
        <v>0</v>
      </c>
      <c r="I7" s="15">
        <v>1593.8133588600001</v>
      </c>
      <c r="J7" s="15">
        <v>0</v>
      </c>
      <c r="K7" s="15">
        <v>0</v>
      </c>
      <c r="L7" s="15">
        <v>169.37051356000001</v>
      </c>
      <c r="M7" s="15">
        <v>25.189803399999999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1394.04744951</v>
      </c>
      <c r="C8" s="14">
        <v>735.64387786999998</v>
      </c>
      <c r="D8" s="15">
        <v>0</v>
      </c>
      <c r="E8" s="15">
        <v>0</v>
      </c>
      <c r="F8" s="15">
        <v>0</v>
      </c>
      <c r="G8" s="14">
        <v>658.40357164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2357.1748351000001</v>
      </c>
      <c r="C9" s="14">
        <v>1590.6391693600001</v>
      </c>
      <c r="D9" s="15">
        <v>0</v>
      </c>
      <c r="E9" s="15">
        <v>766.5356657399999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39526.921243489996</v>
      </c>
      <c r="C10" s="14">
        <v>23948.845736029998</v>
      </c>
      <c r="D10" s="15">
        <v>0</v>
      </c>
      <c r="E10" s="15">
        <v>0</v>
      </c>
      <c r="F10" s="15">
        <v>3160.2333333300003</v>
      </c>
      <c r="G10" s="14">
        <v>12417.842174130001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4373.1458431999999</v>
      </c>
      <c r="C11" s="14">
        <v>2002.5262478699999</v>
      </c>
      <c r="D11" s="15">
        <v>0</v>
      </c>
      <c r="E11" s="15">
        <v>0</v>
      </c>
      <c r="F11" s="15">
        <v>458.2</v>
      </c>
      <c r="G11" s="14">
        <v>1912.41959533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19851.03082733</v>
      </c>
      <c r="C12" s="14">
        <v>3538.1443603800003</v>
      </c>
      <c r="D12" s="15">
        <v>0</v>
      </c>
      <c r="E12" s="15">
        <v>0</v>
      </c>
      <c r="F12" s="15">
        <v>0</v>
      </c>
      <c r="G12" s="14">
        <v>9726.4895227699999</v>
      </c>
      <c r="H12" s="15">
        <v>0</v>
      </c>
      <c r="I12" s="15">
        <v>0</v>
      </c>
      <c r="J12" s="15">
        <v>0</v>
      </c>
      <c r="K12" s="15">
        <v>6586.3969441800009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51880.687049100001</v>
      </c>
      <c r="C13" s="14">
        <v>18671.854321989998</v>
      </c>
      <c r="D13" s="15">
        <v>0</v>
      </c>
      <c r="E13" s="15">
        <v>0</v>
      </c>
      <c r="F13" s="15">
        <v>4049.5</v>
      </c>
      <c r="G13" s="14">
        <v>14332.000972100002</v>
      </c>
      <c r="H13" s="15">
        <v>0</v>
      </c>
      <c r="I13" s="15">
        <v>0</v>
      </c>
      <c r="J13" s="15">
        <v>0</v>
      </c>
      <c r="K13" s="15">
        <v>14827.33175501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94474.194430659991</v>
      </c>
      <c r="C14" s="14">
        <v>50955.033025309996</v>
      </c>
      <c r="D14" s="15">
        <v>0</v>
      </c>
      <c r="E14" s="15">
        <v>0</v>
      </c>
      <c r="F14" s="15">
        <v>0</v>
      </c>
      <c r="G14" s="14">
        <v>36519.161405349994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ht="15" x14ac:dyDescent="0.25">
      <c r="A15" s="5" t="s">
        <v>47</v>
      </c>
      <c r="B15" s="14">
        <f t="shared" si="0"/>
        <v>10042.191818070001</v>
      </c>
      <c r="C15" s="14">
        <v>6027.1855708200001</v>
      </c>
      <c r="D15" s="15">
        <v>0</v>
      </c>
      <c r="E15" s="15">
        <v>0</v>
      </c>
      <c r="F15" s="15">
        <v>2169.5192533000009</v>
      </c>
      <c r="G15" s="14">
        <v>0</v>
      </c>
      <c r="H15" s="15">
        <v>1753.2869939500001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92.2</v>
      </c>
      <c r="O15" s="13"/>
      <c r="P15" s="12"/>
    </row>
    <row r="16" spans="1:210" x14ac:dyDescent="0.25">
      <c r="A16" s="5" t="s">
        <v>14</v>
      </c>
      <c r="B16" s="14">
        <f t="shared" si="0"/>
        <v>10159.16790339</v>
      </c>
      <c r="C16" s="14">
        <v>10152.40244625</v>
      </c>
      <c r="D16" s="15">
        <v>0</v>
      </c>
      <c r="E16" s="15">
        <v>0</v>
      </c>
      <c r="F16" s="15">
        <v>0</v>
      </c>
      <c r="G16" s="14">
        <v>6.7654571399999996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3415.5073884699996</v>
      </c>
      <c r="C17" s="14">
        <v>630.64134407000006</v>
      </c>
      <c r="D17" s="15">
        <v>0</v>
      </c>
      <c r="E17" s="15">
        <v>0</v>
      </c>
      <c r="F17" s="15">
        <v>2100</v>
      </c>
      <c r="G17" s="14">
        <v>684.86604439999996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4134.6044630499991</v>
      </c>
      <c r="C18" s="14">
        <v>4022.2407622499995</v>
      </c>
      <c r="D18" s="15">
        <v>0</v>
      </c>
      <c r="E18" s="15">
        <v>0</v>
      </c>
      <c r="F18" s="15">
        <v>0</v>
      </c>
      <c r="G18" s="14">
        <v>112.3637008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31005.66738141</v>
      </c>
      <c r="C19" s="14">
        <v>19812.821840999997</v>
      </c>
      <c r="D19" s="15">
        <v>2274.4835190000003</v>
      </c>
      <c r="E19" s="15">
        <v>763.20250821000002</v>
      </c>
      <c r="F19" s="15">
        <v>800</v>
      </c>
      <c r="G19" s="14">
        <v>6665.1565153000001</v>
      </c>
      <c r="H19" s="15">
        <v>690.00299789999997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54560.280185560005</v>
      </c>
      <c r="C20" s="14">
        <v>32216.020601849996</v>
      </c>
      <c r="D20" s="15">
        <v>0</v>
      </c>
      <c r="E20" s="15">
        <v>583.96313549999991</v>
      </c>
      <c r="F20" s="15">
        <v>750</v>
      </c>
      <c r="G20" s="14">
        <v>15370.950022200004</v>
      </c>
      <c r="H20" s="15">
        <v>0</v>
      </c>
      <c r="I20" s="15">
        <v>0</v>
      </c>
      <c r="J20" s="15">
        <v>0</v>
      </c>
      <c r="K20" s="15">
        <v>5639.34642601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22039.096281020004</v>
      </c>
      <c r="C21" s="14">
        <v>7169.8923694200012</v>
      </c>
      <c r="D21" s="15">
        <v>0</v>
      </c>
      <c r="E21" s="15">
        <v>0</v>
      </c>
      <c r="F21" s="15">
        <v>1932</v>
      </c>
      <c r="G21" s="14">
        <v>10519.55518259</v>
      </c>
      <c r="H21" s="15">
        <v>2417.6487290100004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6891.5450504099999</v>
      </c>
      <c r="C22" s="14">
        <v>0</v>
      </c>
      <c r="D22" s="15">
        <v>0</v>
      </c>
      <c r="E22" s="15">
        <v>0</v>
      </c>
      <c r="F22" s="15">
        <v>500</v>
      </c>
      <c r="G22" s="14">
        <v>6391.5450504099999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6493.3211403200003</v>
      </c>
      <c r="C23" s="14">
        <v>712.44724823000001</v>
      </c>
      <c r="D23" s="15">
        <v>0</v>
      </c>
      <c r="E23" s="15">
        <v>0</v>
      </c>
      <c r="F23" s="15">
        <v>875</v>
      </c>
      <c r="G23" s="14">
        <v>4905.8738920900005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82446.417308189993</v>
      </c>
      <c r="C24" s="14">
        <v>35852.475829569987</v>
      </c>
      <c r="D24" s="15">
        <v>0</v>
      </c>
      <c r="E24" s="15">
        <v>5153.2960287899996</v>
      </c>
      <c r="F24" s="15">
        <v>2970</v>
      </c>
      <c r="G24" s="14">
        <v>13084.9612516</v>
      </c>
      <c r="H24" s="15">
        <v>1483.0003090799999</v>
      </c>
      <c r="I24" s="15">
        <v>3088.6701160700004</v>
      </c>
      <c r="J24" s="15">
        <v>0</v>
      </c>
      <c r="K24" s="15">
        <v>20814.013773080002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14787.814650230001</v>
      </c>
      <c r="C25" s="14">
        <v>4588.7162069099995</v>
      </c>
      <c r="D25" s="15">
        <v>949.83288890000006</v>
      </c>
      <c r="E25" s="15">
        <v>0</v>
      </c>
      <c r="F25" s="15">
        <v>300</v>
      </c>
      <c r="G25" s="14">
        <v>8078.2857486399998</v>
      </c>
      <c r="H25" s="15">
        <v>870.97980577999999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4799.3561793899999</v>
      </c>
      <c r="C26" s="14">
        <v>4799.3561793899999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21458.128851160003</v>
      </c>
      <c r="C28" s="14">
        <v>7835.8676476599994</v>
      </c>
      <c r="D28" s="15">
        <v>0</v>
      </c>
      <c r="E28" s="15">
        <v>0</v>
      </c>
      <c r="F28" s="15">
        <v>1763.611112</v>
      </c>
      <c r="G28" s="14">
        <v>11216.324549110001</v>
      </c>
      <c r="H28" s="15">
        <v>642.32554239000001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ht="15" x14ac:dyDescent="0.25">
      <c r="A29" s="5" t="s">
        <v>46</v>
      </c>
      <c r="B29" s="14">
        <f t="shared" si="0"/>
        <v>3453.5136389700001</v>
      </c>
      <c r="C29" s="14">
        <v>3349.33298797</v>
      </c>
      <c r="D29" s="15">
        <v>0</v>
      </c>
      <c r="E29" s="15">
        <v>104.180651</v>
      </c>
      <c r="F29" s="15">
        <v>0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4630.81655796</v>
      </c>
      <c r="C30" s="14">
        <v>3842.2105267500001</v>
      </c>
      <c r="D30" s="15">
        <v>0</v>
      </c>
      <c r="E30" s="15">
        <v>0</v>
      </c>
      <c r="F30" s="15">
        <v>0</v>
      </c>
      <c r="G30" s="14">
        <v>0</v>
      </c>
      <c r="H30" s="15">
        <v>0</v>
      </c>
      <c r="I30" s="15">
        <v>788.60603121000008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25579.966989739998</v>
      </c>
      <c r="C31" s="14">
        <v>10505.08314158</v>
      </c>
      <c r="D31" s="15">
        <v>0</v>
      </c>
      <c r="E31" s="15">
        <v>32.500092000000002</v>
      </c>
      <c r="F31" s="15">
        <v>2685.2984179199998</v>
      </c>
      <c r="G31" s="14">
        <v>12357.085338239998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6733.2629610700005</v>
      </c>
      <c r="C32" s="14">
        <v>3882.7629610700001</v>
      </c>
      <c r="D32" s="15">
        <v>0</v>
      </c>
      <c r="E32" s="15">
        <v>0</v>
      </c>
      <c r="F32" s="15">
        <v>2850.5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18180.871550490003</v>
      </c>
      <c r="C33" s="14">
        <v>15379.940458010002</v>
      </c>
      <c r="D33" s="15">
        <v>0</v>
      </c>
      <c r="E33" s="15">
        <v>863.06942386999992</v>
      </c>
      <c r="F33" s="15">
        <v>1849.2928335300005</v>
      </c>
      <c r="G33" s="14">
        <v>71.533635459999999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17.03519962</v>
      </c>
      <c r="N33" s="15">
        <v>0</v>
      </c>
      <c r="O33" s="13"/>
      <c r="P33" s="12"/>
    </row>
    <row r="34" spans="1:16" x14ac:dyDescent="0.25">
      <c r="A34" s="5" t="s">
        <v>30</v>
      </c>
      <c r="B34" s="14">
        <f t="shared" si="0"/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31</v>
      </c>
      <c r="B35" s="14">
        <f t="shared" si="0"/>
        <v>43975.173128679999</v>
      </c>
      <c r="C35" s="14">
        <v>11930.718055810001</v>
      </c>
      <c r="D35" s="14">
        <v>0</v>
      </c>
      <c r="E35" s="14">
        <v>0</v>
      </c>
      <c r="F35" s="14">
        <v>1800.6141545200001</v>
      </c>
      <c r="G35" s="14">
        <v>25425.699673219999</v>
      </c>
      <c r="H35" s="14">
        <v>4818.1412451300002</v>
      </c>
      <c r="I35" s="14">
        <v>0</v>
      </c>
      <c r="J35" s="15">
        <v>0</v>
      </c>
      <c r="K35" s="14">
        <v>0</v>
      </c>
      <c r="L35" s="14">
        <v>0</v>
      </c>
      <c r="M35" s="14">
        <v>0</v>
      </c>
      <c r="N35" s="14">
        <v>0</v>
      </c>
      <c r="P35" s="12"/>
    </row>
    <row r="36" spans="1:16" x14ac:dyDescent="0.25">
      <c r="A36" s="5" t="s">
        <v>32</v>
      </c>
      <c r="B36" s="14">
        <f t="shared" si="0"/>
        <v>7287.4862553200001</v>
      </c>
      <c r="C36" s="14">
        <v>2591.2288318299998</v>
      </c>
      <c r="D36" s="14">
        <v>0</v>
      </c>
      <c r="E36" s="14">
        <v>0</v>
      </c>
      <c r="F36" s="14">
        <v>1349.9829223699999</v>
      </c>
      <c r="G36" s="14">
        <v>3346.27450112</v>
      </c>
      <c r="H36" s="14">
        <v>0</v>
      </c>
      <c r="I36" s="14">
        <v>0</v>
      </c>
      <c r="J36" s="15">
        <v>0</v>
      </c>
      <c r="K36" s="14">
        <v>0</v>
      </c>
      <c r="L36" s="14">
        <v>0</v>
      </c>
      <c r="M36" s="14">
        <v>0</v>
      </c>
      <c r="N36" s="14">
        <v>0</v>
      </c>
      <c r="P36" s="12"/>
    </row>
    <row r="37" spans="1:16" ht="15" x14ac:dyDescent="0.25">
      <c r="A37" s="5" t="s">
        <v>45</v>
      </c>
      <c r="B37" s="14">
        <f t="shared" si="0"/>
        <v>6944.5334635700001</v>
      </c>
      <c r="C37" s="14">
        <v>3843.1544554799998</v>
      </c>
      <c r="D37" s="14">
        <v>0</v>
      </c>
      <c r="E37" s="14">
        <v>0</v>
      </c>
      <c r="F37" s="14">
        <v>0</v>
      </c>
      <c r="G37" s="14">
        <v>3101.3790080899998</v>
      </c>
      <c r="H37" s="14">
        <v>0</v>
      </c>
      <c r="I37" s="14">
        <v>0</v>
      </c>
      <c r="J37" s="15">
        <v>0</v>
      </c>
      <c r="K37" s="14">
        <v>0</v>
      </c>
      <c r="L37" s="14">
        <v>0</v>
      </c>
      <c r="M37" s="14">
        <v>0</v>
      </c>
      <c r="N37" s="14">
        <v>0</v>
      </c>
      <c r="P37" s="12"/>
    </row>
    <row r="38" spans="1:16" x14ac:dyDescent="0.25">
      <c r="A38" s="4" t="s">
        <v>1</v>
      </c>
      <c r="B38" s="18">
        <f t="shared" si="0"/>
        <v>627295.7077488401</v>
      </c>
      <c r="C38" s="16">
        <f t="shared" ref="C38:N38" si="1">SUM(C6:C37)</f>
        <v>299296.44989230001</v>
      </c>
      <c r="D38" s="16">
        <f t="shared" si="1"/>
        <v>6221.316407960001</v>
      </c>
      <c r="E38" s="16">
        <f t="shared" si="1"/>
        <v>8405.4214767599988</v>
      </c>
      <c r="F38" s="16">
        <f t="shared" si="1"/>
        <v>35863.752026970003</v>
      </c>
      <c r="G38" s="16">
        <f t="shared" si="1"/>
        <v>204191.40840060997</v>
      </c>
      <c r="H38" s="16">
        <f t="shared" si="1"/>
        <v>12675.385623239999</v>
      </c>
      <c r="I38" s="16">
        <f t="shared" si="1"/>
        <v>5471.0895061400006</v>
      </c>
      <c r="J38" s="16">
        <f t="shared" si="1"/>
        <v>0</v>
      </c>
      <c r="K38" s="16">
        <f t="shared" si="1"/>
        <v>47867.088898280002</v>
      </c>
      <c r="L38" s="16">
        <f t="shared" si="1"/>
        <v>7169.3705135600003</v>
      </c>
      <c r="M38" s="16">
        <f>SUM(M6:M37)</f>
        <v>42.225003020000003</v>
      </c>
      <c r="N38" s="16">
        <f t="shared" si="1"/>
        <v>92.2</v>
      </c>
      <c r="P38" s="12"/>
    </row>
    <row r="39" spans="1:16" ht="25.5" customHeight="1" x14ac:dyDescent="0.25">
      <c r="A39" s="24" t="s">
        <v>42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P39" s="12"/>
    </row>
    <row r="40" spans="1:16" x14ac:dyDescent="0.25">
      <c r="A40" s="21" t="s">
        <v>39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P40" s="12"/>
    </row>
    <row r="41" spans="1:16" ht="24.75" customHeight="1" x14ac:dyDescent="0.25">
      <c r="A41" s="27" t="s">
        <v>50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P41" s="12"/>
    </row>
    <row r="42" spans="1:16" ht="16.5" customHeight="1" x14ac:dyDescent="0.25">
      <c r="A42" s="20" t="s">
        <v>49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P42" s="12"/>
    </row>
    <row r="43" spans="1:16" x14ac:dyDescent="0.25"/>
    <row r="44" spans="1:16" hidden="1" x14ac:dyDescent="0.25"/>
    <row r="45" spans="1:16" hidden="1" x14ac:dyDescent="0.25"/>
    <row r="46" spans="1:16" hidden="1" x14ac:dyDescent="0.2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hidden="1" x14ac:dyDescent="0.25"/>
    <row r="48" spans="1:16" hidden="1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</sheetData>
  <autoFilter ref="A5:IQ42"/>
  <mergeCells count="13">
    <mergeCell ref="A4:A5"/>
    <mergeCell ref="C4:F4"/>
    <mergeCell ref="A42:N42"/>
    <mergeCell ref="A40:N40"/>
    <mergeCell ref="C1:N1"/>
    <mergeCell ref="C2:N2"/>
    <mergeCell ref="C3:N3"/>
    <mergeCell ref="A39:N39"/>
    <mergeCell ref="B4:B5"/>
    <mergeCell ref="G4:I4"/>
    <mergeCell ref="J4:K4"/>
    <mergeCell ref="L4:N4"/>
    <mergeCell ref="A41:N41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39339-EA7F-4F36-B9A9-E74474CE5F36}">
  <ds:schemaRefs>
    <ds:schemaRef ds:uri="74f73bd5-1347-45b2-8e8b-c1a9e83ea8d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2021-08-18T23:19:39Z</cp:lastPrinted>
  <dcterms:created xsi:type="dcterms:W3CDTF">2017-02-16T23:35:21Z</dcterms:created>
  <dcterms:modified xsi:type="dcterms:W3CDTF">2022-03-02T00:40:31Z</dcterms:modified>
</cp:coreProperties>
</file>