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28800" windowHeight="1233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7" i="2" l="1"/>
  <c r="C36" i="2"/>
  <c r="C35" i="2"/>
  <c r="C34" i="2"/>
  <c r="C32" i="2"/>
  <c r="C33" i="2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B23" i="2" s="1"/>
  <c r="C24" i="2"/>
  <c r="C25" i="2"/>
  <c r="C26" i="2"/>
  <c r="C27" i="2"/>
  <c r="C28" i="2"/>
  <c r="C29" i="2"/>
  <c r="C30" i="2"/>
  <c r="C31" i="2"/>
  <c r="H8" i="2"/>
  <c r="H9" i="2"/>
  <c r="H10" i="2"/>
  <c r="H11" i="2"/>
  <c r="B11" i="2" s="1"/>
  <c r="H12" i="2"/>
  <c r="H13" i="2"/>
  <c r="B13" i="2" s="1"/>
  <c r="H14" i="2"/>
  <c r="B14" i="2" s="1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B27" i="2" s="1"/>
  <c r="H28" i="2"/>
  <c r="H29" i="2"/>
  <c r="H30" i="2"/>
  <c r="H31" i="2"/>
  <c r="B31" i="2" s="1"/>
  <c r="H32" i="2"/>
  <c r="B32" i="2" s="1"/>
  <c r="H33" i="2"/>
  <c r="H34" i="2"/>
  <c r="H35" i="2"/>
  <c r="H36" i="2"/>
  <c r="H37" i="2"/>
  <c r="H7" i="2"/>
  <c r="C6" i="2"/>
  <c r="D38" i="2"/>
  <c r="E38" i="2"/>
  <c r="F38" i="2"/>
  <c r="G38" i="2"/>
  <c r="I38" i="2"/>
  <c r="J38" i="2"/>
  <c r="B37" i="2" l="1"/>
  <c r="C38" i="2"/>
  <c r="B34" i="2"/>
  <c r="B22" i="2"/>
  <c r="B10" i="2"/>
  <c r="B29" i="2"/>
  <c r="B25" i="2"/>
  <c r="B21" i="2"/>
  <c r="B17" i="2"/>
  <c r="B33" i="2"/>
  <c r="B36" i="2"/>
  <c r="B28" i="2"/>
  <c r="B26" i="2"/>
  <c r="B35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<sst xmlns="http://schemas.openxmlformats.org/spreadsheetml/2006/main" count="50" uniqueCount="46">
  <si>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</si>
  <si>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</si>
  <si>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</si>
  <si>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</si>
  <si>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</si>
  <si>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</si>
  <si>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</si>
  <si>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</si>
  <si>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</si>
  <si>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</si>
  <si>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</si>
  <si>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</si>
  <si>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</si>
  <si>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</si>
  <si>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</si>
  <si>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</si>
  <si>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</si>
  <si>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</si>
  <si>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</si>
  <si>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</si>
  <si>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</si>
  <si>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</si>
  <si>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</si>
  <si>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</si>
  <si>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</si>
  <si>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</si>
  <si>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</si>
  <si>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</si>
  <si>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</si>
  <si>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</si>
  <si>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</si>
  <si>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</si>
  <si>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</si>
  <si>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</si>
  <si>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</si>
  <si>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</si>
  <si>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</si>
  <si>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</si>
  <si>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</si>
  <si>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</si>
  <si>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</si>
  <si>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Aguascalientes</t>
  </si>
  <si>
    <t>Saldos al 31 de marzo de 2022</t>
  </si>
  <si>
    <t>Zacatecas</t>
  </si>
  <si>
    <t>San Luis Potosí</t>
  </si>
  <si>
    <t>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</si>
</sst>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5" sqref="D15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515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37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3" t="s">
        <v>42</v>
      </c>
      <c r="D2" s="23"/>
      <c r="E2" s="23"/>
      <c r="F2" s="23"/>
      <c r="G2" s="23"/>
      <c r="H2" s="23"/>
      <c r="I2" s="23"/>
      <c r="J2" s="23"/>
    </row>
    <row r="3" spans="1:256" s="3" customFormat="1" ht="16.5" customHeight="1" x14ac:dyDescent="0.25">
      <c r="A3" s="1"/>
      <c r="B3" s="1"/>
      <c r="C3" s="26" t="s">
        <v>34</v>
      </c>
      <c r="D3" s="26"/>
      <c r="E3" s="26"/>
      <c r="F3" s="26"/>
      <c r="G3" s="26"/>
      <c r="H3" s="26"/>
      <c r="I3" s="26"/>
      <c r="J3" s="26"/>
    </row>
    <row r="4" spans="1:256" ht="16.5" customHeight="1" x14ac:dyDescent="0.25">
      <c r="A4" s="22" t="s">
        <v>31</v>
      </c>
      <c r="B4" s="21" t="s">
        <v>0</v>
      </c>
      <c r="C4" s="22" t="s">
        <v>35</v>
      </c>
      <c r="D4" s="22"/>
      <c r="E4" s="22"/>
      <c r="F4" s="22"/>
      <c r="G4" s="22"/>
      <c r="H4" s="22" t="s">
        <v>36</v>
      </c>
      <c r="I4" s="22"/>
      <c r="J4" s="22"/>
    </row>
    <row r="5" spans="1:256" ht="24" customHeight="1" x14ac:dyDescent="0.25">
      <c r="A5" s="22"/>
      <c r="B5" s="21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41</v>
      </c>
      <c r="B6" s="12">
        <f t="shared" ref="B6:B33" si="0">SUM(C6,H6)</f>
        <v>4086.9191729400009</v>
      </c>
      <c r="C6" s="12">
        <f>SUM(D6:G6)</f>
        <v>4086.9191729400009</v>
      </c>
      <c r="D6" s="12">
        <v>3386.9191729400009</v>
      </c>
      <c r="E6" s="16">
        <v>0</v>
      </c>
      <c r="F6" s="11">
        <v>0</v>
      </c>
      <c r="G6" s="11">
        <v>700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20561.056770119998</v>
      </c>
      <c r="C7" s="12">
        <f t="shared" ref="C7:C38" si="1">SUM(D7:G7)</f>
        <v>18439.748770459999</v>
      </c>
      <c r="D7" s="12">
        <v>12248.398770369999</v>
      </c>
      <c r="E7" s="11">
        <v>2995.50000009</v>
      </c>
      <c r="F7" s="11">
        <v>0</v>
      </c>
      <c r="G7" s="11">
        <v>3195.85</v>
      </c>
      <c r="H7" s="12">
        <f>SUM(I7:J7)</f>
        <v>2121.30799966</v>
      </c>
      <c r="I7" s="11">
        <v>417.42276050999999</v>
      </c>
      <c r="J7" s="11">
        <v>1703.8852391500002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1685.8559685600001</v>
      </c>
      <c r="C8" s="12">
        <f t="shared" si="1"/>
        <v>1685.8559685600001</v>
      </c>
      <c r="D8" s="12">
        <v>1381.36233107</v>
      </c>
      <c r="E8" s="11">
        <v>0</v>
      </c>
      <c r="F8" s="11">
        <v>0</v>
      </c>
      <c r="G8" s="11">
        <v>304.49363749000003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2339.2031162999997</v>
      </c>
      <c r="C9" s="12">
        <f t="shared" si="1"/>
        <v>2244.9841102199998</v>
      </c>
      <c r="D9" s="12">
        <v>1481.50506894</v>
      </c>
      <c r="E9" s="11">
        <v>0</v>
      </c>
      <c r="F9" s="11">
        <v>763.47904128000005</v>
      </c>
      <c r="G9" s="11">
        <v>0</v>
      </c>
      <c r="H9" s="12">
        <f t="shared" si="2"/>
        <v>94.21900608</v>
      </c>
      <c r="I9" s="11">
        <v>94.21900608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25</v>
      </c>
      <c r="B10" s="12">
        <f t="shared" si="0"/>
        <v>38715.964113809998</v>
      </c>
      <c r="C10" s="12">
        <f t="shared" si="1"/>
        <v>38715.964113809998</v>
      </c>
      <c r="D10" s="12">
        <v>36345.968280469999</v>
      </c>
      <c r="E10" s="11">
        <v>0</v>
      </c>
      <c r="F10" s="11">
        <v>0</v>
      </c>
      <c r="G10" s="11">
        <v>2369.99583334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4274.706614929999</v>
      </c>
      <c r="C11" s="12">
        <f t="shared" si="1"/>
        <v>4171.7787121799993</v>
      </c>
      <c r="D11" s="12">
        <v>3755.6453781799996</v>
      </c>
      <c r="E11" s="11">
        <v>0</v>
      </c>
      <c r="F11" s="11">
        <v>0</v>
      </c>
      <c r="G11" s="11">
        <v>416.13333399999999</v>
      </c>
      <c r="H11" s="12">
        <f t="shared" si="2"/>
        <v>102.92790275</v>
      </c>
      <c r="I11" s="11">
        <v>102.92790275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29</v>
      </c>
      <c r="B12" s="12">
        <f t="shared" si="0"/>
        <v>19910.72527418</v>
      </c>
      <c r="C12" s="12">
        <f t="shared" si="1"/>
        <v>19910.72527418</v>
      </c>
      <c r="D12" s="12">
        <v>13211.33958657</v>
      </c>
      <c r="E12" s="11">
        <v>0</v>
      </c>
      <c r="F12" s="11">
        <v>6699.3856876099999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51229.655100250005</v>
      </c>
      <c r="C13" s="12">
        <f t="shared" si="1"/>
        <v>50992.244176830005</v>
      </c>
      <c r="D13" s="12">
        <v>32723.020945330005</v>
      </c>
      <c r="E13" s="11">
        <v>0</v>
      </c>
      <c r="F13" s="11">
        <v>15203.3732315</v>
      </c>
      <c r="G13" s="11">
        <v>3065.85</v>
      </c>
      <c r="H13" s="12">
        <f t="shared" si="2"/>
        <v>237.41092342000002</v>
      </c>
      <c r="I13" s="11">
        <v>237.41092342000002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92767.768250620007</v>
      </c>
      <c r="C14" s="12">
        <f t="shared" si="1"/>
        <v>92767.768250620007</v>
      </c>
      <c r="D14" s="12">
        <v>92767.768250620007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45</v>
      </c>
      <c r="B15" s="12">
        <f t="shared" si="0"/>
        <v>9294.0107577500003</v>
      </c>
      <c r="C15" s="12">
        <f t="shared" si="1"/>
        <v>9294.0107577500003</v>
      </c>
      <c r="D15" s="12">
        <v>5984.7798859499999</v>
      </c>
      <c r="E15" s="11">
        <v>1747.6601690200002</v>
      </c>
      <c r="F15" s="11">
        <v>0</v>
      </c>
      <c r="G15" s="11">
        <v>1561.5707027800001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10</v>
      </c>
      <c r="B16" s="12">
        <f t="shared" si="0"/>
        <v>9880.0426367999989</v>
      </c>
      <c r="C16" s="12">
        <f t="shared" si="1"/>
        <v>9880.0426367999989</v>
      </c>
      <c r="D16" s="12">
        <v>9880.0426367999989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26</v>
      </c>
      <c r="B17" s="12">
        <f t="shared" si="0"/>
        <v>3050.1975143199998</v>
      </c>
      <c r="C17" s="12">
        <f t="shared" si="1"/>
        <v>3050.1975143199998</v>
      </c>
      <c r="D17" s="12">
        <v>1265.1975143199998</v>
      </c>
      <c r="E17" s="11">
        <v>0</v>
      </c>
      <c r="F17" s="11">
        <v>0</v>
      </c>
      <c r="G17" s="11">
        <v>1785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11</v>
      </c>
      <c r="B18" s="12">
        <f t="shared" si="0"/>
        <v>4050.31906054</v>
      </c>
      <c r="C18" s="12">
        <f t="shared" si="1"/>
        <v>4050.31906054</v>
      </c>
      <c r="D18" s="12">
        <v>4050.31906054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12</v>
      </c>
      <c r="B19" s="12">
        <f t="shared" si="0"/>
        <v>30702.701808860002</v>
      </c>
      <c r="C19" s="12">
        <f t="shared" si="1"/>
        <v>28251.094006930001</v>
      </c>
      <c r="D19" s="12">
        <v>24692.928520040001</v>
      </c>
      <c r="E19" s="12">
        <v>2958.1654869000004</v>
      </c>
      <c r="F19" s="11">
        <v>0</v>
      </c>
      <c r="G19" s="11">
        <v>599.99999998999999</v>
      </c>
      <c r="H19" s="12">
        <f t="shared" si="2"/>
        <v>2451.6078019299998</v>
      </c>
      <c r="I19" s="11">
        <v>1692.1239998999999</v>
      </c>
      <c r="J19" s="11">
        <v>759.48380202999999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39</v>
      </c>
      <c r="B20" s="12">
        <f t="shared" si="0"/>
        <v>54486.192103459965</v>
      </c>
      <c r="C20" s="12">
        <f t="shared" si="1"/>
        <v>48268.923357049964</v>
      </c>
      <c r="D20" s="12">
        <v>48268.923357049964</v>
      </c>
      <c r="E20" s="11">
        <v>0</v>
      </c>
      <c r="F20" s="11">
        <v>0</v>
      </c>
      <c r="G20" s="11">
        <v>0</v>
      </c>
      <c r="H20" s="12">
        <f t="shared" si="2"/>
        <v>6217.268746409999</v>
      </c>
      <c r="I20" s="11">
        <v>0</v>
      </c>
      <c r="J20" s="11">
        <v>6217.268746409999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27</v>
      </c>
      <c r="B21" s="12">
        <f t="shared" si="0"/>
        <v>20087.100354469996</v>
      </c>
      <c r="C21" s="12">
        <f t="shared" si="1"/>
        <v>20087.100354469996</v>
      </c>
      <c r="D21" s="12">
        <v>16744.031993689998</v>
      </c>
      <c r="E21" s="11">
        <v>2409.7350257800003</v>
      </c>
      <c r="F21" s="11">
        <v>0</v>
      </c>
      <c r="G21" s="11">
        <v>933.33333500000003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13</v>
      </c>
      <c r="B22" s="12">
        <f t="shared" si="0"/>
        <v>6882.9850270099996</v>
      </c>
      <c r="C22" s="12">
        <f t="shared" si="1"/>
        <v>6882.9850270099996</v>
      </c>
      <c r="D22" s="12">
        <v>6382.9850270099996</v>
      </c>
      <c r="E22" s="11">
        <v>0</v>
      </c>
      <c r="F22" s="11">
        <v>0</v>
      </c>
      <c r="G22" s="11">
        <v>500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14</v>
      </c>
      <c r="B23" s="12">
        <f t="shared" si="0"/>
        <v>6316.3043217299992</v>
      </c>
      <c r="C23" s="12">
        <f t="shared" si="1"/>
        <v>6316.3043217299992</v>
      </c>
      <c r="D23" s="12">
        <v>5603.8043217299992</v>
      </c>
      <c r="E23" s="11">
        <v>0</v>
      </c>
      <c r="F23" s="11">
        <v>0</v>
      </c>
      <c r="G23" s="11">
        <v>712.5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15</v>
      </c>
      <c r="B24" s="12">
        <f t="shared" si="0"/>
        <v>82201.068716199996</v>
      </c>
      <c r="C24" s="12">
        <f t="shared" si="1"/>
        <v>53230.360604219997</v>
      </c>
      <c r="D24" s="12">
        <v>48779.134612900001</v>
      </c>
      <c r="E24" s="11">
        <v>1479.0037706099999</v>
      </c>
      <c r="F24" s="11">
        <v>0</v>
      </c>
      <c r="G24" s="11">
        <v>2972.2222207099999</v>
      </c>
      <c r="H24" s="12">
        <f t="shared" si="2"/>
        <v>28970.708111979999</v>
      </c>
      <c r="I24" s="11">
        <v>0</v>
      </c>
      <c r="J24" s="11">
        <v>28970.708111979999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16</v>
      </c>
      <c r="B25" s="12">
        <f t="shared" si="0"/>
        <v>14606.233970789999</v>
      </c>
      <c r="C25" s="12">
        <f t="shared" si="1"/>
        <v>14606.233970789999</v>
      </c>
      <c r="D25" s="12">
        <v>12635.130312199999</v>
      </c>
      <c r="E25" s="11">
        <v>1971.1036585900001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17</v>
      </c>
      <c r="B26" s="12">
        <f t="shared" si="0"/>
        <v>4748.36482677</v>
      </c>
      <c r="C26" s="12">
        <f t="shared" si="1"/>
        <v>4748.36482677</v>
      </c>
      <c r="D26" s="12">
        <v>4748.36482677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18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28</v>
      </c>
      <c r="B28" s="12">
        <f t="shared" si="0"/>
        <v>20728.418801539996</v>
      </c>
      <c r="C28" s="12">
        <f t="shared" si="1"/>
        <v>20323.586828469997</v>
      </c>
      <c r="D28" s="12">
        <v>18628.163776489997</v>
      </c>
      <c r="E28" s="11">
        <v>739.97860598</v>
      </c>
      <c r="F28" s="11">
        <v>0</v>
      </c>
      <c r="G28" s="11">
        <v>955.44444599999997</v>
      </c>
      <c r="H28" s="12">
        <f t="shared" si="2"/>
        <v>404.83197307</v>
      </c>
      <c r="I28" s="11">
        <v>404.83197307</v>
      </c>
      <c r="J28" s="11">
        <v>0</v>
      </c>
      <c r="IV28" s="17"/>
    </row>
    <row r="29" spans="1:256" ht="16.5" customHeight="1" x14ac:dyDescent="0.25">
      <c r="A29" s="6" t="s">
        <v>44</v>
      </c>
      <c r="B29" s="12">
        <f t="shared" si="0"/>
        <v>4471.3623729699993</v>
      </c>
      <c r="C29" s="12">
        <f t="shared" si="1"/>
        <v>4471.3623729699993</v>
      </c>
      <c r="D29" s="12">
        <v>3309.2719879699998</v>
      </c>
      <c r="E29" s="11">
        <v>0</v>
      </c>
      <c r="F29" s="11">
        <v>52.090384999999998</v>
      </c>
      <c r="G29" s="11">
        <v>1110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30</v>
      </c>
      <c r="B30" s="12">
        <f t="shared" si="0"/>
        <v>4570.2270773199998</v>
      </c>
      <c r="C30" s="12">
        <f t="shared" si="1"/>
        <v>4570.2270773199998</v>
      </c>
      <c r="D30" s="12">
        <v>3789.0882127099999</v>
      </c>
      <c r="E30" s="11">
        <v>0</v>
      </c>
      <c r="F30" s="11">
        <v>781.13886461000004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19</v>
      </c>
      <c r="B31" s="12">
        <f t="shared" si="0"/>
        <v>24784.785321620002</v>
      </c>
      <c r="C31" s="12">
        <f t="shared" si="1"/>
        <v>24023.71944606</v>
      </c>
      <c r="D31" s="12">
        <v>22082.21944606</v>
      </c>
      <c r="E31" s="11">
        <v>0</v>
      </c>
      <c r="F31" s="11">
        <v>0</v>
      </c>
      <c r="G31" s="11">
        <v>1941.5</v>
      </c>
      <c r="H31" s="12">
        <f t="shared" si="2"/>
        <v>761.06587555999999</v>
      </c>
      <c r="I31" s="11">
        <v>731.06577956000001</v>
      </c>
      <c r="J31" s="11">
        <v>30.000095999999999</v>
      </c>
      <c r="IV31" s="17"/>
    </row>
    <row r="32" spans="1:256" ht="16.5" customHeight="1" x14ac:dyDescent="0.25">
      <c r="A32" s="6" t="s">
        <v>20</v>
      </c>
      <c r="B32" s="12">
        <f t="shared" si="0"/>
        <v>5615.60883732</v>
      </c>
      <c r="C32" s="12">
        <f t="shared" si="1"/>
        <v>5615.60883732</v>
      </c>
      <c r="D32" s="12">
        <v>3820.3017338099999</v>
      </c>
      <c r="E32" s="11">
        <v>0</v>
      </c>
      <c r="F32" s="11">
        <v>0</v>
      </c>
      <c r="G32" s="11">
        <v>1795.3071035099999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21</v>
      </c>
      <c r="B33" s="12">
        <f t="shared" si="0"/>
        <v>17634.387496390002</v>
      </c>
      <c r="C33" s="12">
        <f t="shared" si="1"/>
        <v>16687.090204</v>
      </c>
      <c r="D33" s="12">
        <v>15552.115169180001</v>
      </c>
      <c r="E33" s="11">
        <v>0</v>
      </c>
      <c r="F33" s="11">
        <v>0</v>
      </c>
      <c r="G33" s="11">
        <v>1134.97503482</v>
      </c>
      <c r="H33" s="12">
        <f t="shared" si="2"/>
        <v>947.29729238999994</v>
      </c>
      <c r="I33" s="11">
        <v>91.251701999999995</v>
      </c>
      <c r="J33" s="11">
        <v>856.04559038999992</v>
      </c>
      <c r="IV33" s="17"/>
    </row>
    <row r="34" spans="1:256" ht="16.5" customHeight="1" x14ac:dyDescent="0.25">
      <c r="A34" s="6" t="s">
        <v>22</v>
      </c>
      <c r="B34" s="12">
        <f>SUM(C34,H34)</f>
        <v>0</v>
      </c>
      <c r="C34" s="12">
        <f>SUM(D34:G34)</f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 x14ac:dyDescent="0.25">
      <c r="A35" s="6" t="s">
        <v>23</v>
      </c>
      <c r="B35" s="12">
        <f>SUM(C35,H35)</f>
        <v>45196.561559999995</v>
      </c>
      <c r="C35" s="12">
        <f>SUM(D35:G35)</f>
        <v>45196.561559999995</v>
      </c>
      <c r="D35" s="12">
        <v>38625.613879539997</v>
      </c>
      <c r="E35" s="11">
        <v>4734.7656043099996</v>
      </c>
      <c r="F35" s="11">
        <v>0</v>
      </c>
      <c r="G35" s="11">
        <v>1836.1820761500001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24</v>
      </c>
      <c r="B36" s="12">
        <f>SUM(C36,H36)</f>
        <v>7191.9095432100003</v>
      </c>
      <c r="C36" s="12">
        <f>SUM(D36:G36)</f>
        <v>7191.9095432100003</v>
      </c>
      <c r="D36" s="12">
        <v>5921.9266208400004</v>
      </c>
      <c r="E36" s="11">
        <v>0</v>
      </c>
      <c r="F36" s="11">
        <v>0</v>
      </c>
      <c r="G36" s="11">
        <v>1269.9829223699999</v>
      </c>
      <c r="H36" s="12">
        <f t="shared" si="2"/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43</v>
      </c>
      <c r="B37" s="12">
        <f>SUM(C37,H37)</f>
        <v>6889.5794781000004</v>
      </c>
      <c r="C37" s="12">
        <f>SUM(D37:G37)</f>
        <v>6889.5794781000004</v>
      </c>
      <c r="D37" s="11">
        <v>6889.5794781000004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>
        <v>0</v>
      </c>
      <c r="J37" s="11">
        <v>0</v>
      </c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618960.21596887987</v>
      </c>
      <c r="C38" s="18">
        <f t="shared" si="1"/>
        <v>576651.57033562986</v>
      </c>
      <c r="D38" s="8">
        <f t="shared" ref="D38:J38" si="3">SUM(D6:D37)</f>
        <v>504955.85015818995</v>
      </c>
      <c r="E38" s="8">
        <f t="shared" si="3"/>
        <v>19035.91232128</v>
      </c>
      <c r="F38" s="8">
        <f t="shared" si="3"/>
        <v>23499.467209999999</v>
      </c>
      <c r="G38" s="8">
        <f t="shared" si="3"/>
        <v>29160.340646159999</v>
      </c>
      <c r="H38" s="8">
        <f t="shared" si="3"/>
        <v>42308.645633250002</v>
      </c>
      <c r="I38" s="8">
        <f t="shared" si="3"/>
        <v>3771.25404729</v>
      </c>
      <c r="J38" s="8">
        <f t="shared" si="3"/>
        <v>38537.391585960002</v>
      </c>
      <c r="K38" s="13"/>
      <c r="L38" s="13"/>
      <c r="M38" s="13"/>
      <c r="N38" s="13"/>
      <c r="O38" s="13"/>
      <c r="IV38" s="17"/>
    </row>
    <row r="39" spans="1:256" s="10" customFormat="1" ht="24.75" customHeight="1" x14ac:dyDescent="0.25">
      <c r="A39" s="25" t="s">
        <v>40</v>
      </c>
      <c r="B39" s="25"/>
      <c r="C39" s="25"/>
      <c r="D39" s="25"/>
      <c r="E39" s="25"/>
      <c r="F39" s="25"/>
      <c r="G39" s="25"/>
      <c r="H39" s="25"/>
      <c r="I39" s="25"/>
      <c r="J39" s="25"/>
      <c r="L39" s="14"/>
      <c r="M39" s="14"/>
      <c r="N39" s="14"/>
      <c r="O39" s="14"/>
    </row>
    <row r="40" spans="1:256" s="10" customFormat="1" ht="12.75" customHeight="1" x14ac:dyDescent="0.25">
      <c r="A40" s="24" t="s">
        <v>38</v>
      </c>
      <c r="B40" s="24"/>
      <c r="C40" s="24"/>
      <c r="D40" s="24"/>
      <c r="E40" s="24"/>
      <c r="F40" s="24"/>
      <c r="G40" s="24"/>
      <c r="H40" s="24"/>
      <c r="I40" s="24"/>
      <c r="J40" s="24"/>
      <c r="L40" s="14"/>
      <c r="M40" s="14"/>
      <c r="N40" s="14"/>
      <c r="O40" s="14"/>
    </row>
    <row r="41" spans="1:256" x14ac:dyDescent="0.25"/>
    <row r="42" spans="1:256" hidden="1" x14ac:dyDescent="0.25"/>
    <row r="43" spans="1:256" hidden="1" x14ac:dyDescent="0.25">
      <c r="D43" s="19"/>
      <c r="E43" s="19"/>
      <c r="F43" s="19"/>
      <c r="G43" s="19"/>
      <c r="H43" s="19"/>
      <c r="I43" s="19"/>
      <c r="J43" s="19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74f73bd5-1347-45b2-8e8b-c1a9e83ea8d2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2021-08-18T23:19:17Z</cp:lastPrinted>
  <dcterms:created xsi:type="dcterms:W3CDTF">2017-02-16T19:39:50Z</dcterms:created>
  <dcterms:modified xsi:type="dcterms:W3CDTF">2022-05-30T16:03:47Z</dcterms:modified>
</cp:coreProperties>
</file>