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7740" windowHeight="1860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3" i="23"/>
  <c r="D18" i="23"/>
  <c r="D6" i="23"/>
  <c r="D7" i="23"/>
  <c r="D14" i="23"/>
  <c r="D15" i="23"/>
  <c r="D16" i="23"/>
  <c r="D17" i="23"/>
  <c r="D19" i="23"/>
  <c r="D20" i="23"/>
  <c r="D21" i="23"/>
  <c r="D8" i="23"/>
  <c r="D9" i="23"/>
  <c r="B22" i="23"/>
  <c r="C22" i="23"/>
  <c r="D5" i="23"/>
  <c r="D22" i="23" l="1"/>
</calcChain>
</file>

<file path=xl/sharedStrings.xml><?xml version="1.0" encoding="utf-8"?>
<sst xmlns="http://schemas.openxmlformats.org/spreadsheetml/2006/main" count="28" uniqueCount="28">
  <si>
    <t>Tabasco</t>
  </si>
  <si>
    <t>Veracruz</t>
  </si>
  <si>
    <t>Plazo (meses)</t>
  </si>
  <si>
    <t>Campeche</t>
  </si>
  <si>
    <t>Total</t>
  </si>
  <si>
    <t>Jalisco</t>
  </si>
  <si>
    <t>Puebla</t>
  </si>
  <si>
    <t>Nuevo León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</si>
  <si>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</si>
  <si>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</si>
  <si>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</si>
  <si>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</si>
  <si>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</si>
  <si>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</si>
  <si>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</si>
  <si>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</si>
  <si>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</si>
  <si>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</si>
  <si>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</si>
  <si>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</si>
  <si>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</si>
  <si>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</rPr>
      <t>Fuente</t>
    </r>
    <r>
      <rPr>
        <sz val="8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</si>
  <si>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</si>
  <si>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</si>
  <si>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</si>
  <si>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Al 31 de marzo de 2022</t>
  </si>
  <si>
    <t>Zacatecas</t>
  </si>
  <si>
    <t>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</si>
</sst>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5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22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25</v>
      </c>
      <c r="C2" s="23"/>
      <c r="D2" s="23"/>
      <c r="E2" s="23"/>
    </row>
    <row r="3" spans="1:256" ht="20.25" customHeight="1" x14ac:dyDescent="0.25">
      <c r="B3" s="24" t="s">
        <v>16</v>
      </c>
      <c r="C3" s="24"/>
      <c r="D3" s="24"/>
      <c r="E3" s="24"/>
    </row>
    <row r="4" spans="1:256" ht="27" customHeight="1" x14ac:dyDescent="0.25">
      <c r="A4" s="18" t="s">
        <v>17</v>
      </c>
      <c r="B4" s="10" t="s">
        <v>19</v>
      </c>
      <c r="C4" s="11" t="s">
        <v>20</v>
      </c>
      <c r="D4" s="10" t="s">
        <v>15</v>
      </c>
      <c r="E4" s="10" t="s">
        <v>2</v>
      </c>
    </row>
    <row r="5" spans="1:256" x14ac:dyDescent="0.25">
      <c r="A5" s="6" t="s">
        <v>24</v>
      </c>
      <c r="B5" s="16">
        <v>233.86846399999999</v>
      </c>
      <c r="C5" s="16">
        <v>105.49534806</v>
      </c>
      <c r="D5" s="16">
        <f>B5-C5</f>
        <v>128.37311593999999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96.046510999999995</v>
      </c>
      <c r="D6" s="16">
        <f t="shared" ref="D6:D21" si="0">B6-C6</f>
        <v>112.66239600000002</v>
      </c>
      <c r="E6" s="7">
        <v>240</v>
      </c>
    </row>
    <row r="7" spans="1:256" x14ac:dyDescent="0.25">
      <c r="A7" s="6" t="s">
        <v>8</v>
      </c>
      <c r="B7" s="16">
        <v>596.92945099999997</v>
      </c>
      <c r="C7" s="16">
        <v>231.77680844</v>
      </c>
      <c r="D7" s="16">
        <f t="shared" si="0"/>
        <v>365.15264256</v>
      </c>
      <c r="E7" s="7">
        <v>240</v>
      </c>
    </row>
    <row r="8" spans="1:256" x14ac:dyDescent="0.25">
      <c r="A8" s="6" t="s">
        <v>9</v>
      </c>
      <c r="B8" s="16">
        <v>637.01451499999996</v>
      </c>
      <c r="C8" s="16">
        <v>288.09217802999996</v>
      </c>
      <c r="D8" s="16">
        <f t="shared" si="0"/>
        <v>348.92233697</v>
      </c>
      <c r="E8" s="7">
        <v>240</v>
      </c>
    </row>
    <row r="9" spans="1:256" s="12" customFormat="1" x14ac:dyDescent="0.25">
      <c r="A9" s="13" t="s">
        <v>27</v>
      </c>
      <c r="B9" s="16">
        <v>284.16297900000001</v>
      </c>
      <c r="C9" s="16">
        <v>128.08014367000001</v>
      </c>
      <c r="D9" s="16">
        <f t="shared" si="0"/>
        <v>156.08283532999999</v>
      </c>
      <c r="E9" s="14">
        <v>240</v>
      </c>
      <c r="IV9" s="15"/>
    </row>
    <row r="10" spans="1:256" x14ac:dyDescent="0.25">
      <c r="A10" s="6" t="s">
        <v>10</v>
      </c>
      <c r="B10" s="16">
        <v>459</v>
      </c>
      <c r="C10" s="16">
        <v>208.44994246000002</v>
      </c>
      <c r="D10" s="16">
        <f t="shared" si="0"/>
        <v>250.55005753999998</v>
      </c>
      <c r="E10" s="7">
        <v>240</v>
      </c>
    </row>
    <row r="11" spans="1:256" x14ac:dyDescent="0.25">
      <c r="A11" s="6" t="s">
        <v>18</v>
      </c>
      <c r="B11" s="16">
        <v>2870.0345763800001</v>
      </c>
      <c r="C11" s="16">
        <v>1322.54594447</v>
      </c>
      <c r="D11" s="16">
        <f t="shared" si="0"/>
        <v>1547.4886319100001</v>
      </c>
      <c r="E11" s="7">
        <v>240</v>
      </c>
    </row>
    <row r="12" spans="1:256" x14ac:dyDescent="0.25">
      <c r="A12" s="6" t="s">
        <v>5</v>
      </c>
      <c r="B12" s="16">
        <v>1295.60015</v>
      </c>
      <c r="C12" s="16">
        <v>597.69459382000002</v>
      </c>
      <c r="D12" s="16">
        <f t="shared" si="0"/>
        <v>697.90555617999996</v>
      </c>
      <c r="E12" s="7">
        <v>240</v>
      </c>
    </row>
    <row r="13" spans="1:256" x14ac:dyDescent="0.25">
      <c r="A13" s="6" t="s">
        <v>11</v>
      </c>
      <c r="B13" s="16">
        <v>567.154855</v>
      </c>
      <c r="C13" s="16">
        <v>207.80632925</v>
      </c>
      <c r="D13" s="16">
        <f t="shared" si="0"/>
        <v>359.34852575000002</v>
      </c>
      <c r="E13" s="7">
        <v>240</v>
      </c>
    </row>
    <row r="14" spans="1:256" x14ac:dyDescent="0.25">
      <c r="A14" s="6" t="s">
        <v>7</v>
      </c>
      <c r="B14" s="16">
        <v>1015.824957</v>
      </c>
      <c r="C14" s="16">
        <v>472.95193061000003</v>
      </c>
      <c r="D14" s="16">
        <f t="shared" si="0"/>
        <v>542.87302638999995</v>
      </c>
      <c r="E14" s="7">
        <v>240</v>
      </c>
    </row>
    <row r="15" spans="1:256" x14ac:dyDescent="0.25">
      <c r="A15" s="6" t="s">
        <v>6</v>
      </c>
      <c r="B15" s="16">
        <v>916.17202899999995</v>
      </c>
      <c r="C15" s="16">
        <v>408.18831991000002</v>
      </c>
      <c r="D15" s="16">
        <f t="shared" si="0"/>
        <v>507.98370908999993</v>
      </c>
      <c r="E15" s="7">
        <v>240</v>
      </c>
    </row>
    <row r="16" spans="1:256" x14ac:dyDescent="0.25">
      <c r="A16" s="6" t="s">
        <v>12</v>
      </c>
      <c r="B16" s="16">
        <v>262.86119000000002</v>
      </c>
      <c r="C16" s="16">
        <v>116.62962617000001</v>
      </c>
      <c r="D16" s="16">
        <f t="shared" si="0"/>
        <v>146.23156383000003</v>
      </c>
      <c r="E16" s="7">
        <v>240</v>
      </c>
    </row>
    <row r="17" spans="1:256" x14ac:dyDescent="0.25">
      <c r="A17" s="6" t="s">
        <v>13</v>
      </c>
      <c r="B17" s="16">
        <v>577.69511699999998</v>
      </c>
      <c r="C17" s="16">
        <v>221.70230771000001</v>
      </c>
      <c r="D17" s="16">
        <f t="shared" si="0"/>
        <v>355.99280928999997</v>
      </c>
      <c r="E17" s="7">
        <v>240</v>
      </c>
    </row>
    <row r="18" spans="1:256" x14ac:dyDescent="0.25">
      <c r="A18" s="6" t="s">
        <v>0</v>
      </c>
      <c r="B18" s="16">
        <v>659.69317799999999</v>
      </c>
      <c r="C18" s="16">
        <v>297.13694850999997</v>
      </c>
      <c r="D18" s="16">
        <f t="shared" si="0"/>
        <v>362.55622949000002</v>
      </c>
      <c r="E18" s="7">
        <v>240</v>
      </c>
    </row>
    <row r="19" spans="1:256" x14ac:dyDescent="0.25">
      <c r="A19" s="6" t="s">
        <v>1</v>
      </c>
      <c r="B19" s="16">
        <v>1234.4996590000001</v>
      </c>
      <c r="C19" s="16">
        <v>574.4817124299999</v>
      </c>
      <c r="D19" s="16">
        <f t="shared" si="0"/>
        <v>660.01794657000016</v>
      </c>
      <c r="E19" s="7">
        <v>240</v>
      </c>
    </row>
    <row r="20" spans="1:256" x14ac:dyDescent="0.25">
      <c r="A20" s="6" t="s">
        <v>14</v>
      </c>
      <c r="B20" s="16">
        <v>306.93176199999999</v>
      </c>
      <c r="C20" s="16">
        <v>131.11678089</v>
      </c>
      <c r="D20" s="16">
        <f t="shared" si="0"/>
        <v>175.81498110999999</v>
      </c>
      <c r="E20" s="7">
        <v>240</v>
      </c>
    </row>
    <row r="21" spans="1:256" x14ac:dyDescent="0.25">
      <c r="A21" s="13" t="s">
        <v>26</v>
      </c>
      <c r="B21" s="16">
        <v>198.45813899999999</v>
      </c>
      <c r="C21" s="16">
        <v>84.831272909999996</v>
      </c>
      <c r="D21" s="16">
        <f t="shared" si="0"/>
        <v>113.62686608999999</v>
      </c>
      <c r="E21" s="7">
        <v>240</v>
      </c>
    </row>
    <row r="22" spans="1:256" ht="14.25" thickBot="1" x14ac:dyDescent="0.3">
      <c r="A22" s="8" t="s">
        <v>4</v>
      </c>
      <c r="B22" s="17">
        <f>SUM(B5:B21)</f>
        <v>12324.609928379998</v>
      </c>
      <c r="C22" s="17">
        <f>SUM(C5:C21)</f>
        <v>5493.0266983400006</v>
      </c>
      <c r="D22" s="17">
        <f>SUM(D5:D21)</f>
        <v>6831.5832300399998</v>
      </c>
      <c r="E22" s="9"/>
    </row>
    <row r="23" spans="1:256" ht="51.75" customHeight="1" x14ac:dyDescent="0.25">
      <c r="A23" s="20" t="s">
        <v>21</v>
      </c>
      <c r="B23" s="20"/>
      <c r="C23" s="20"/>
      <c r="D23" s="20"/>
      <c r="E23" s="20"/>
      <c r="F23" s="4"/>
      <c r="G23" s="4"/>
      <c r="H23" s="4"/>
    </row>
    <row r="24" spans="1:256" ht="75.75" customHeight="1" x14ac:dyDescent="0.25">
      <c r="A24" s="21" t="s">
        <v>23</v>
      </c>
      <c r="B24" s="20"/>
      <c r="C24" s="20"/>
      <c r="D24" s="20"/>
      <c r="E24" s="20"/>
    </row>
    <row r="25" spans="1:256" ht="54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idden="1" x14ac:dyDescent="0.25"/>
    <row r="182" spans="1:256" hidden="1" x14ac:dyDescent="0.25"/>
    <row r="183" spans="1:256" ht="37.5" hidden="1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hidden="1" x14ac:dyDescent="0.25"/>
    <row r="185" spans="1:256" hidden="1" x14ac:dyDescent="0.25"/>
    <row r="186" spans="1:256" hidden="1" x14ac:dyDescent="0.25"/>
    <row r="187" spans="1:256" hidden="1" x14ac:dyDescent="0.25"/>
  </sheetData>
  <mergeCells count="7">
    <mergeCell ref="A183:IV183"/>
    <mergeCell ref="A23:E23"/>
    <mergeCell ref="A24:E24"/>
    <mergeCell ref="B1:E1"/>
    <mergeCell ref="B2:E2"/>
    <mergeCell ref="B3:E3"/>
    <mergeCell ref="A25:IV2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C09BC-BDCC-4DF9-8063-6850E080501C}">
  <ds:schemaRefs>
    <ds:schemaRef ds:uri="http://schemas.microsoft.com/office/infopath/2007/PartnerControls"/>
    <ds:schemaRef ds:uri="74f73bd5-1347-45b2-8e8b-c1a9e83ea8d2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2014-08-13T00:22:54Z</cp:lastPrinted>
  <dcterms:created xsi:type="dcterms:W3CDTF">2008-03-27T18:25:36Z</dcterms:created>
  <dcterms:modified xsi:type="dcterms:W3CDTF">2022-05-30T18:08:55Z</dcterms:modified>
</cp:coreProperties>
</file>