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2\3 T\Cuadros\"/>
    </mc:Choice>
  </mc:AlternateContent>
  <bookViews>
    <workbookView xWindow="0" yWindow="0" windowWidth="28800" windowHeight="12030"/>
  </bookViews>
  <sheets>
    <sheet name="Hoja1" sheetId="1" r:id="rId1"/>
  </sheets>
  <definedNames>
    <definedName name="_xlnm._FilterDatabase" localSheetId="0" hidden="1">Hoja1!$A$5:$IO$40</definedName>
  </definedNames>
  <calcPr calcId="162913"/>
</workbook>
</file>

<file path=xl/calcChain.xml><?xml version="1.0" encoding="utf-8"?>
<calcChain xmlns="http://schemas.openxmlformats.org/spreadsheetml/2006/main">
  <c r="C37" i="1" l="1"/>
  <c r="L37" i="1" l="1"/>
  <c r="K37" i="1"/>
  <c r="J37" i="1"/>
  <c r="G37" i="1"/>
  <c r="F37" i="1"/>
  <c r="E37" i="1"/>
  <c r="I37" i="1"/>
  <c r="H37" i="1"/>
  <c r="D37" i="1" l="1"/>
  <c r="B6" i="1"/>
  <c r="B14" i="1"/>
  <c r="B12" i="1"/>
  <c r="B26" i="1"/>
  <c r="B16" i="1"/>
  <c r="B19" i="1"/>
  <c r="B18" i="1"/>
  <c r="B36" i="1"/>
  <c r="B22" i="1"/>
  <c r="B13" i="1"/>
  <c r="B29" i="1"/>
  <c r="B32" i="1"/>
  <c r="B21" i="1"/>
  <c r="B30" i="1"/>
  <c r="B31" i="1"/>
  <c r="B25" i="1"/>
  <c r="B9" i="1"/>
  <c r="B23" i="1"/>
  <c r="B28" i="1"/>
  <c r="B10" i="1"/>
  <c r="B24" i="1"/>
  <c r="B34" i="1"/>
  <c r="B33" i="1"/>
  <c r="B15" i="1"/>
  <c r="B20" i="1"/>
  <c r="B7" i="1"/>
  <c r="B11" i="1"/>
  <c r="B35" i="1"/>
  <c r="B8" i="1"/>
  <c r="B17" i="1"/>
  <c r="B27" i="1"/>
  <c r="B37" i="1" l="1"/>
</calcChain>
</file>

<file path=xl/sharedStrings.xml><?xml version="1.0" encoding="utf-8"?>
<sst xmlns="http://schemas.openxmlformats.org/spreadsheetml/2006/main" count="54" uniqueCount="47">
  <si>
    <t>Entidad Federativa</t>
  </si>
  <si>
    <t>Total</t>
  </si>
  <si>
    <t>Banca Múltiple</t>
  </si>
  <si>
    <t>Banca de Desarrollo</t>
  </si>
  <si>
    <t>Participaciones</t>
  </si>
  <si>
    <t>Aportaciones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</si>
  <si>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</si>
  <si>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</si>
  <si>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</si>
  <si>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</si>
  <si>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</si>
  <si>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</si>
  <si>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</si>
  <si>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</si>
  <si>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</si>
  <si>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</si>
  <si>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</si>
  <si>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</si>
  <si>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</si>
  <si>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</si>
  <si>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</si>
  <si>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</si>
  <si>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</si>
  <si>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</si>
  <si>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</si>
  <si>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</si>
  <si>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</si>
  <si>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</si>
  <si>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</si>
  <si>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</si>
  <si>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</si>
  <si>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</si>
  <si>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Ingresos locales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</si>
  <si>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</si>
  <si>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</si>
  <si>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Estado de México</t>
    </r>
    <r>
      <rPr>
        <vertAlign val="superscript"/>
        <sz val="8"/>
        <color indexed="8"/>
        <rFont val="Soberana Sans"/>
        <family val="3"/>
      </rPr>
      <t/>
    </r>
  </si>
  <si>
    <r>
      <t>Financiamientos y obligaciones de municipios y sus entes públicos por tipo de acreedor y fuente de pago</t>
    </r>
    <r>
      <rPr>
        <b/>
        <vertAlign val="superscript"/>
        <sz val="9"/>
        <rFont val="Montserrat"/>
      </rPr>
      <t>1_/</t>
    </r>
  </si>
  <si>
    <t>(millones de pesos)</t>
  </si>
  <si>
    <t>Emisiones Bursátiles</t>
  </si>
  <si>
    <t>Aguascalientes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</si>
  <si>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</si>
  <si>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t>Otros</t>
    </r>
    <r>
      <rPr>
        <b/>
        <vertAlign val="superscript"/>
        <sz val="9"/>
        <rFont val="Montserrat"/>
      </rPr>
      <t>2_/</t>
    </r>
  </si>
  <si>
    <r>
      <rPr>
        <vertAlign val="superscript"/>
        <sz val="8"/>
        <rFont val="Montserrat"/>
      </rPr>
      <t>2_/</t>
    </r>
    <r>
      <rPr>
        <sz val="8"/>
        <rFont val="Montserrat"/>
      </rPr>
      <t xml:space="preserve"> Corporación Financiera de América del Norte, Empresa Consultoría Energética de América, Fideicomiso Fondo Nacional de Habitaciones Populares, Fideicomiso Fondo Revolvente Sonora, Financiera Local, Fintegra Financiamiento, Instituto para el Desarrollo y Financiamiento del Estado de Quintana Roo, y Lumo Financiera del Centro.</t>
    </r>
  </si>
  <si>
    <t>Durango</t>
  </si>
  <si>
    <t>San Luis Potosí</t>
  </si>
  <si>
    <t>Zacatecas</t>
  </si>
  <si>
    <t>Saldos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</si>
</sst>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*-;*-;*-;*-"/>
    <numFmt numFmtId="165" formatCode="_-* #,##0.0_-;\-* #,##0.0_-;_-* &quot;-&quot;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4" fillId="2" borderId="0" xfId="3" applyFont="1" applyFill="1" applyBorder="1" applyAlignment="1">
      <alignment vertical="center"/>
    </xf>
    <xf numFmtId="0" fontId="5" fillId="2" borderId="0" xfId="3" applyFont="1" applyFill="1" applyBorder="1"/>
    <xf numFmtId="0" fontId="5" fillId="2" borderId="0" xfId="3" applyFont="1" applyFill="1" applyBorder="1" applyAlignment="1">
      <alignment vertical="center"/>
    </xf>
    <xf numFmtId="0" fontId="4" fillId="2" borderId="1" xfId="3" quotePrefix="1" applyNumberFormat="1" applyFont="1" applyFill="1" applyBorder="1" applyAlignment="1">
      <alignment horizontal="left"/>
    </xf>
    <xf numFmtId="0" fontId="10" fillId="2" borderId="1" xfId="0" quotePrefix="1" applyFont="1" applyFill="1" applyBorder="1" applyAlignment="1" applyProtection="1">
      <alignment horizontal="left"/>
    </xf>
    <xf numFmtId="0" fontId="4" fillId="2" borderId="0" xfId="3" quotePrefix="1" applyFont="1" applyFill="1" applyBorder="1" applyAlignment="1">
      <alignment vertical="center"/>
    </xf>
    <xf numFmtId="0" fontId="4" fillId="3" borderId="1" xfId="3" applyNumberFormat="1" applyFont="1" applyFill="1" applyBorder="1" applyAlignment="1" applyProtection="1">
      <alignment horizontal="center" vertical="center" wrapText="1"/>
    </xf>
    <xf numFmtId="0" fontId="5" fillId="2" borderId="0" xfId="3" applyFont="1" applyFill="1" applyBorder="1" applyAlignment="1">
      <alignment wrapText="1"/>
    </xf>
    <xf numFmtId="41" fontId="5" fillId="2" borderId="1" xfId="2" applyNumberFormat="1" applyFont="1" applyFill="1" applyBorder="1" applyAlignment="1" applyProtection="1">
      <alignment horizontal="right" vertical="center"/>
    </xf>
    <xf numFmtId="41" fontId="5" fillId="2" borderId="1" xfId="2" quotePrefix="1" applyNumberFormat="1" applyFont="1" applyFill="1" applyBorder="1" applyAlignment="1" applyProtection="1">
      <alignment horizontal="right" vertical="center"/>
    </xf>
    <xf numFmtId="41" fontId="4" fillId="2" borderId="1" xfId="3" applyNumberFormat="1" applyFont="1" applyFill="1" applyBorder="1" applyAlignment="1" applyProtection="1">
      <alignment horizontal="right" vertical="center"/>
    </xf>
    <xf numFmtId="41" fontId="4" fillId="0" borderId="1" xfId="3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NumberFormat="1" applyFont="1" applyFill="1" applyBorder="1" applyAlignment="1" applyProtection="1">
      <alignment horizontal="center" vertical="center" wrapText="1"/>
    </xf>
    <xf numFmtId="41" fontId="5" fillId="2" borderId="0" xfId="2" applyNumberFormat="1" applyFont="1" applyFill="1" applyBorder="1" applyAlignment="1" applyProtection="1">
      <alignment horizontal="right" vertical="center"/>
    </xf>
    <xf numFmtId="41" fontId="5" fillId="2" borderId="0" xfId="3" applyNumberFormat="1" applyFont="1" applyFill="1" applyBorder="1"/>
    <xf numFmtId="0" fontId="4" fillId="3" borderId="1" xfId="3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 applyProtection="1">
      <alignment horizontal="right" vertical="center"/>
    </xf>
    <xf numFmtId="0" fontId="6" fillId="2" borderId="0" xfId="3" applyFont="1" applyFill="1" applyBorder="1"/>
    <xf numFmtId="41" fontId="5" fillId="0" borderId="1" xfId="2" applyNumberFormat="1" applyFont="1" applyFill="1" applyBorder="1" applyAlignment="1" applyProtection="1">
      <alignment horizontal="right" vertical="center"/>
    </xf>
    <xf numFmtId="0" fontId="6" fillId="2" borderId="0" xfId="3" quotePrefix="1" applyFont="1" applyFill="1" applyAlignment="1">
      <alignment horizontal="justify" vertical="center"/>
    </xf>
    <xf numFmtId="0" fontId="6" fillId="2" borderId="0" xfId="3" applyFont="1" applyFill="1" applyBorder="1" applyAlignment="1">
      <alignment horizontal="justify" vertical="justify"/>
    </xf>
    <xf numFmtId="0" fontId="4" fillId="2" borderId="0" xfId="3" applyFont="1" applyFill="1" applyBorder="1" applyAlignment="1">
      <alignment horizontal="center" vertical="center"/>
    </xf>
    <xf numFmtId="0" fontId="6" fillId="2" borderId="4" xfId="3" quotePrefix="1" applyNumberFormat="1" applyFont="1" applyFill="1" applyBorder="1" applyAlignment="1">
      <alignment horizontal="justify" vertical="center" wrapText="1"/>
    </xf>
    <xf numFmtId="0" fontId="6" fillId="2" borderId="4" xfId="3" quotePrefix="1" applyNumberFormat="1" applyFont="1" applyFill="1" applyBorder="1" applyAlignment="1">
      <alignment horizontal="justify" vertical="center"/>
    </xf>
    <xf numFmtId="0" fontId="4" fillId="3" borderId="1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492790</xdr:colOff>
      <xdr:row>2</xdr:row>
      <xdr:rowOff>12233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5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ColWidth="0" defaultRowHeight="13.5" zeroHeight="1" x14ac:dyDescent="0.25"/>
  <cols>
    <col min="1" max="1" width="19.85546875" style="2" customWidth="1"/>
    <col min="2" max="2" width="9.7109375" style="2" customWidth="1"/>
    <col min="3" max="3" width="15.42578125" style="2" customWidth="1"/>
    <col min="4" max="4" width="12" style="2" customWidth="1"/>
    <col min="5" max="5" width="16.28515625" style="2" customWidth="1"/>
    <col min="6" max="6" width="15.42578125" style="2" customWidth="1"/>
    <col min="7" max="7" width="13.5703125" style="2" customWidth="1"/>
    <col min="8" max="8" width="9.85546875" style="2" customWidth="1"/>
    <col min="9" max="9" width="17.5703125" style="2" customWidth="1"/>
    <col min="10" max="10" width="15.42578125" style="2" customWidth="1"/>
    <col min="11" max="11" width="9.85546875" style="2" customWidth="1"/>
    <col min="12" max="12" width="14.140625" style="2" customWidth="1"/>
    <col min="13" max="13" width="1.5703125" style="2" hidden="1" customWidth="1"/>
    <col min="14" max="14" width="0.5703125" style="2" customWidth="1"/>
    <col min="15" max="226" width="11.42578125" style="2" hidden="1" customWidth="1"/>
    <col min="227" max="227" width="7" style="2" hidden="1" customWidth="1"/>
    <col min="228" max="249" width="0" style="2" hidden="1" customWidth="1"/>
    <col min="250" max="16384" width="10" style="2" hidden="1"/>
  </cols>
  <sheetData>
    <row r="1" spans="1:14" ht="18" customHeight="1" x14ac:dyDescent="0.25">
      <c r="B1" s="1"/>
      <c r="C1" s="24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13"/>
    </row>
    <row r="2" spans="1:14" ht="18" customHeight="1" x14ac:dyDescent="0.25">
      <c r="B2" s="1"/>
      <c r="C2" s="24" t="s">
        <v>46</v>
      </c>
      <c r="D2" s="24"/>
      <c r="E2" s="24"/>
      <c r="F2" s="24"/>
      <c r="G2" s="24"/>
      <c r="H2" s="24"/>
      <c r="I2" s="24"/>
      <c r="J2" s="24"/>
      <c r="K2" s="24"/>
      <c r="L2" s="24"/>
      <c r="M2" s="13"/>
    </row>
    <row r="3" spans="1:14" ht="18" customHeight="1" x14ac:dyDescent="0.25">
      <c r="B3" s="6"/>
      <c r="C3" s="24" t="s">
        <v>37</v>
      </c>
      <c r="D3" s="24"/>
      <c r="E3" s="24"/>
      <c r="F3" s="24"/>
      <c r="G3" s="24"/>
      <c r="H3" s="24"/>
      <c r="I3" s="24"/>
      <c r="J3" s="24"/>
      <c r="K3" s="24"/>
      <c r="L3" s="24"/>
      <c r="M3" s="13"/>
    </row>
    <row r="4" spans="1:14" ht="21.75" customHeight="1" x14ac:dyDescent="0.25">
      <c r="A4" s="28" t="s">
        <v>0</v>
      </c>
      <c r="B4" s="30" t="s">
        <v>1</v>
      </c>
      <c r="C4" s="27" t="s">
        <v>2</v>
      </c>
      <c r="D4" s="27"/>
      <c r="E4" s="27"/>
      <c r="F4" s="27" t="s">
        <v>3</v>
      </c>
      <c r="G4" s="27"/>
      <c r="H4" s="27"/>
      <c r="I4" s="18" t="s">
        <v>38</v>
      </c>
      <c r="J4" s="27" t="s">
        <v>41</v>
      </c>
      <c r="K4" s="27"/>
      <c r="L4" s="27"/>
      <c r="M4" s="14"/>
    </row>
    <row r="5" spans="1:14" s="8" customFormat="1" ht="24.75" customHeight="1" x14ac:dyDescent="0.25">
      <c r="A5" s="29"/>
      <c r="B5" s="30"/>
      <c r="C5" s="7" t="s">
        <v>4</v>
      </c>
      <c r="D5" s="7" t="s">
        <v>32</v>
      </c>
      <c r="E5" s="7" t="s">
        <v>33</v>
      </c>
      <c r="F5" s="7" t="s">
        <v>4</v>
      </c>
      <c r="G5" s="7" t="s">
        <v>5</v>
      </c>
      <c r="H5" s="7" t="s">
        <v>32</v>
      </c>
      <c r="I5" s="7" t="s">
        <v>32</v>
      </c>
      <c r="J5" s="7" t="s">
        <v>4</v>
      </c>
      <c r="K5" s="7" t="s">
        <v>32</v>
      </c>
      <c r="L5" s="7" t="s">
        <v>33</v>
      </c>
      <c r="M5" s="15"/>
    </row>
    <row r="6" spans="1:14" ht="12" customHeight="1" x14ac:dyDescent="0.25">
      <c r="A6" s="5" t="s">
        <v>39</v>
      </c>
      <c r="B6" s="9">
        <f t="shared" ref="B6:B36" si="0">SUM(C6:E6,F6:H6,I6:I6,J6:L6)</f>
        <v>119.5854186</v>
      </c>
      <c r="C6" s="10">
        <v>0</v>
      </c>
      <c r="D6" s="9">
        <v>0</v>
      </c>
      <c r="E6" s="9">
        <v>0</v>
      </c>
      <c r="F6" s="9">
        <v>7.6045518099999994</v>
      </c>
      <c r="G6" s="9">
        <v>111.98086678999999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16"/>
      <c r="N6" s="17"/>
    </row>
    <row r="7" spans="1:14" ht="12" customHeight="1" x14ac:dyDescent="0.25">
      <c r="A7" s="5" t="s">
        <v>6</v>
      </c>
      <c r="B7" s="9">
        <f t="shared" si="0"/>
        <v>4294.7252297900004</v>
      </c>
      <c r="C7" s="10">
        <v>2965.0661697199998</v>
      </c>
      <c r="D7" s="9">
        <v>0</v>
      </c>
      <c r="E7" s="9">
        <v>0</v>
      </c>
      <c r="F7" s="9">
        <v>1162.9484600400001</v>
      </c>
      <c r="G7" s="9">
        <v>0</v>
      </c>
      <c r="H7" s="9">
        <v>0</v>
      </c>
      <c r="I7" s="9">
        <v>0</v>
      </c>
      <c r="J7" s="9">
        <v>166.71060002999999</v>
      </c>
      <c r="K7" s="9">
        <v>0</v>
      </c>
      <c r="L7" s="9">
        <v>0</v>
      </c>
      <c r="M7" s="16"/>
      <c r="N7" s="17"/>
    </row>
    <row r="8" spans="1:14" ht="12" customHeight="1" x14ac:dyDescent="0.25">
      <c r="A8" s="5" t="s">
        <v>7</v>
      </c>
      <c r="B8" s="9">
        <f t="shared" si="0"/>
        <v>558.03554058999998</v>
      </c>
      <c r="C8" s="10">
        <v>432.64124434999997</v>
      </c>
      <c r="D8" s="9">
        <v>0</v>
      </c>
      <c r="E8" s="9">
        <v>0</v>
      </c>
      <c r="F8" s="9">
        <v>118.65124422999999</v>
      </c>
      <c r="G8" s="9">
        <v>0</v>
      </c>
      <c r="H8" s="9">
        <v>6.7430520099999995</v>
      </c>
      <c r="I8" s="9">
        <v>0</v>
      </c>
      <c r="J8" s="9">
        <v>0</v>
      </c>
      <c r="K8" s="9">
        <v>0</v>
      </c>
      <c r="L8" s="9">
        <v>0</v>
      </c>
      <c r="M8" s="16"/>
      <c r="N8" s="17"/>
    </row>
    <row r="9" spans="1:14" ht="12" customHeight="1" x14ac:dyDescent="0.25">
      <c r="A9" s="5" t="s">
        <v>8</v>
      </c>
      <c r="B9" s="9">
        <f t="shared" si="0"/>
        <v>283.27568621</v>
      </c>
      <c r="C9" s="10">
        <v>29.463333579999997</v>
      </c>
      <c r="D9" s="9">
        <v>0</v>
      </c>
      <c r="E9" s="9">
        <v>16.624999970000001</v>
      </c>
      <c r="F9" s="9">
        <v>237.18735265999999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16"/>
      <c r="N9" s="17"/>
    </row>
    <row r="10" spans="1:14" ht="12" customHeight="1" x14ac:dyDescent="0.25">
      <c r="A10" s="5" t="s">
        <v>9</v>
      </c>
      <c r="B10" s="9">
        <f t="shared" si="0"/>
        <v>122.38119610000001</v>
      </c>
      <c r="C10" s="10">
        <v>6.7439</v>
      </c>
      <c r="D10" s="9">
        <v>35.937080000000002</v>
      </c>
      <c r="E10" s="9">
        <v>7.6165500000000002</v>
      </c>
      <c r="F10" s="9">
        <v>61.713561290000001</v>
      </c>
      <c r="G10" s="9">
        <v>0</v>
      </c>
      <c r="H10" s="9">
        <v>0</v>
      </c>
      <c r="I10" s="9">
        <v>0</v>
      </c>
      <c r="J10" s="9">
        <v>10.370104810000001</v>
      </c>
      <c r="K10" s="9">
        <v>0</v>
      </c>
      <c r="L10" s="9">
        <v>0</v>
      </c>
      <c r="M10" s="16"/>
      <c r="N10" s="17"/>
    </row>
    <row r="11" spans="1:14" ht="12" customHeight="1" x14ac:dyDescent="0.25">
      <c r="A11" s="5" t="s">
        <v>10</v>
      </c>
      <c r="B11" s="9">
        <f t="shared" si="0"/>
        <v>181.99757606</v>
      </c>
      <c r="C11" s="10">
        <v>0</v>
      </c>
      <c r="D11" s="9">
        <v>0</v>
      </c>
      <c r="E11" s="9">
        <v>6.6250000299999998</v>
      </c>
      <c r="F11" s="9">
        <v>175.37257603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6"/>
      <c r="N11" s="17"/>
    </row>
    <row r="12" spans="1:14" ht="12" customHeight="1" x14ac:dyDescent="0.25">
      <c r="A12" s="5" t="s">
        <v>11</v>
      </c>
      <c r="B12" s="9">
        <f t="shared" si="0"/>
        <v>880.38038448000009</v>
      </c>
      <c r="C12" s="10">
        <v>0</v>
      </c>
      <c r="D12" s="9">
        <v>0</v>
      </c>
      <c r="E12" s="9">
        <v>0</v>
      </c>
      <c r="F12" s="9">
        <v>33.821104290000001</v>
      </c>
      <c r="G12" s="9">
        <v>545.92233897000006</v>
      </c>
      <c r="H12" s="9">
        <v>300.63694122000004</v>
      </c>
      <c r="I12" s="9">
        <v>0</v>
      </c>
      <c r="J12" s="9">
        <v>0</v>
      </c>
      <c r="K12" s="9">
        <v>0</v>
      </c>
      <c r="L12" s="9">
        <v>0</v>
      </c>
      <c r="M12" s="16"/>
      <c r="N12" s="17"/>
    </row>
    <row r="13" spans="1:14" ht="12" customHeight="1" x14ac:dyDescent="0.25">
      <c r="A13" s="5" t="s">
        <v>12</v>
      </c>
      <c r="B13" s="9">
        <f t="shared" si="0"/>
        <v>412.53163207</v>
      </c>
      <c r="C13" s="10">
        <v>40.137445299999996</v>
      </c>
      <c r="D13" s="9">
        <v>0</v>
      </c>
      <c r="E13" s="9">
        <v>0</v>
      </c>
      <c r="F13" s="9">
        <v>328.84936242999999</v>
      </c>
      <c r="G13" s="9">
        <v>43.544824339999998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6"/>
      <c r="N13" s="17"/>
    </row>
    <row r="14" spans="1:14" ht="12" customHeight="1" x14ac:dyDescent="0.25">
      <c r="A14" s="5" t="s">
        <v>43</v>
      </c>
      <c r="B14" s="9">
        <f t="shared" si="0"/>
        <v>332.99915937000003</v>
      </c>
      <c r="C14" s="10">
        <v>36.471430999999995</v>
      </c>
      <c r="D14" s="9">
        <v>0</v>
      </c>
      <c r="E14" s="9">
        <v>0</v>
      </c>
      <c r="F14" s="9">
        <v>284.43019351000004</v>
      </c>
      <c r="G14" s="9">
        <v>0</v>
      </c>
      <c r="H14" s="9">
        <v>12.097534860000001</v>
      </c>
      <c r="I14" s="9">
        <v>0</v>
      </c>
      <c r="J14" s="9">
        <v>0</v>
      </c>
      <c r="K14" s="9">
        <v>0</v>
      </c>
      <c r="L14" s="9">
        <v>0</v>
      </c>
      <c r="N14" s="17"/>
    </row>
    <row r="15" spans="1:14" ht="12" customHeight="1" x14ac:dyDescent="0.25">
      <c r="A15" s="5" t="s">
        <v>13</v>
      </c>
      <c r="B15" s="9">
        <f t="shared" si="0"/>
        <v>1555.7760359600002</v>
      </c>
      <c r="C15" s="10">
        <v>1140.87186941</v>
      </c>
      <c r="D15" s="9">
        <v>0</v>
      </c>
      <c r="E15" s="9">
        <v>0</v>
      </c>
      <c r="F15" s="9">
        <v>414.90416655000001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N15" s="17"/>
    </row>
    <row r="16" spans="1:14" ht="12" customHeight="1" x14ac:dyDescent="0.25">
      <c r="A16" s="5" t="s">
        <v>14</v>
      </c>
      <c r="B16" s="9">
        <f t="shared" si="0"/>
        <v>290.19012100000003</v>
      </c>
      <c r="C16" s="10">
        <v>285.65012100000001</v>
      </c>
      <c r="D16" s="9">
        <v>0</v>
      </c>
      <c r="E16" s="9">
        <v>4.54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N16" s="17"/>
    </row>
    <row r="17" spans="1:14" ht="12" customHeight="1" x14ac:dyDescent="0.25">
      <c r="A17" s="5" t="s">
        <v>15</v>
      </c>
      <c r="B17" s="9">
        <f t="shared" si="0"/>
        <v>32.548650219999999</v>
      </c>
      <c r="C17" s="10">
        <v>0</v>
      </c>
      <c r="D17" s="9">
        <v>0</v>
      </c>
      <c r="E17" s="9">
        <v>0</v>
      </c>
      <c r="F17" s="9">
        <v>27.253402449999999</v>
      </c>
      <c r="G17" s="9">
        <v>5.2952477699999996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N17" s="17"/>
    </row>
    <row r="18" spans="1:14" ht="12" customHeight="1" x14ac:dyDescent="0.25">
      <c r="A18" s="5" t="s">
        <v>16</v>
      </c>
      <c r="B18" s="9">
        <f t="shared" si="0"/>
        <v>5582.9317421200003</v>
      </c>
      <c r="C18" s="10">
        <v>2682.9027434199998</v>
      </c>
      <c r="D18" s="9">
        <v>0</v>
      </c>
      <c r="E18" s="9">
        <v>0</v>
      </c>
      <c r="F18" s="9">
        <v>2808.2395140900012</v>
      </c>
      <c r="G18" s="9">
        <v>91.789484609999988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N18" s="17"/>
    </row>
    <row r="19" spans="1:14" ht="12" customHeight="1" x14ac:dyDescent="0.25">
      <c r="A19" s="5" t="s">
        <v>35</v>
      </c>
      <c r="B19" s="9">
        <f t="shared" si="0"/>
        <v>4684.2740993599991</v>
      </c>
      <c r="C19" s="10">
        <v>439.59261526</v>
      </c>
      <c r="D19" s="9">
        <v>0</v>
      </c>
      <c r="E19" s="9">
        <v>273.30303029000004</v>
      </c>
      <c r="F19" s="9">
        <v>3853.3741685599994</v>
      </c>
      <c r="G19" s="9">
        <v>118.00428524999998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N19" s="17"/>
    </row>
    <row r="20" spans="1:14" ht="12" customHeight="1" x14ac:dyDescent="0.25">
      <c r="A20" s="5" t="s">
        <v>17</v>
      </c>
      <c r="B20" s="9">
        <f t="shared" si="0"/>
        <v>198.33318155000001</v>
      </c>
      <c r="C20" s="10">
        <v>0</v>
      </c>
      <c r="D20" s="9">
        <v>0</v>
      </c>
      <c r="E20" s="9">
        <v>2.500003</v>
      </c>
      <c r="F20" s="9">
        <v>5.1304041299999996</v>
      </c>
      <c r="G20" s="9">
        <v>190.70277442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N20" s="17"/>
    </row>
    <row r="21" spans="1:14" ht="12" customHeight="1" x14ac:dyDescent="0.25">
      <c r="A21" s="5" t="s">
        <v>18</v>
      </c>
      <c r="B21" s="9">
        <f t="shared" si="0"/>
        <v>544.57900615000005</v>
      </c>
      <c r="C21" s="10">
        <v>419.33624796000004</v>
      </c>
      <c r="D21" s="9">
        <v>0</v>
      </c>
      <c r="E21" s="9">
        <v>25.56020539</v>
      </c>
      <c r="F21" s="9">
        <v>99.682552799999996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N21" s="17"/>
    </row>
    <row r="22" spans="1:14" ht="12" customHeight="1" x14ac:dyDescent="0.25">
      <c r="A22" s="5" t="s">
        <v>19</v>
      </c>
      <c r="B22" s="9">
        <f t="shared" si="0"/>
        <v>588.48116260999996</v>
      </c>
      <c r="C22" s="10">
        <v>564.26733491999994</v>
      </c>
      <c r="D22" s="9">
        <v>0</v>
      </c>
      <c r="E22" s="9">
        <v>10.125002</v>
      </c>
      <c r="F22" s="9">
        <v>8.6663147800000004</v>
      </c>
      <c r="G22" s="9">
        <v>0</v>
      </c>
      <c r="H22" s="9">
        <v>5.4225109099999997</v>
      </c>
      <c r="I22" s="9">
        <v>0</v>
      </c>
      <c r="J22" s="9">
        <v>0</v>
      </c>
      <c r="K22" s="9">
        <v>0</v>
      </c>
      <c r="L22" s="9">
        <v>0</v>
      </c>
      <c r="M22" s="16"/>
      <c r="N22" s="17"/>
    </row>
    <row r="23" spans="1:14" ht="12" customHeight="1" x14ac:dyDescent="0.25">
      <c r="A23" s="5" t="s">
        <v>20</v>
      </c>
      <c r="B23" s="9">
        <f t="shared" si="0"/>
        <v>4452.5475763300001</v>
      </c>
      <c r="C23" s="10">
        <v>2071.0561538500001</v>
      </c>
      <c r="D23" s="9">
        <v>0</v>
      </c>
      <c r="E23" s="9">
        <v>89.912139700000012</v>
      </c>
      <c r="F23" s="9">
        <v>2253.0586761299996</v>
      </c>
      <c r="G23" s="9">
        <v>38.520606649999998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16"/>
      <c r="N23" s="17"/>
    </row>
    <row r="24" spans="1:14" ht="12" customHeight="1" x14ac:dyDescent="0.25">
      <c r="A24" s="5" t="s">
        <v>21</v>
      </c>
      <c r="B24" s="9">
        <f t="shared" si="0"/>
        <v>5.7776252000000001</v>
      </c>
      <c r="C24" s="10">
        <v>0</v>
      </c>
      <c r="D24" s="9">
        <v>0</v>
      </c>
      <c r="E24" s="9">
        <v>0</v>
      </c>
      <c r="F24" s="9">
        <v>0</v>
      </c>
      <c r="G24" s="9">
        <v>5.7776252000000001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6"/>
      <c r="N24" s="17"/>
    </row>
    <row r="25" spans="1:14" ht="12" customHeight="1" x14ac:dyDescent="0.25">
      <c r="A25" s="5" t="s">
        <v>22</v>
      </c>
      <c r="B25" s="9">
        <f t="shared" si="0"/>
        <v>1184.80532853</v>
      </c>
      <c r="C25" s="10">
        <v>36.990462999999998</v>
      </c>
      <c r="D25" s="9">
        <v>0</v>
      </c>
      <c r="E25" s="9">
        <v>0</v>
      </c>
      <c r="F25" s="9">
        <v>12.670202740000001</v>
      </c>
      <c r="G25" s="9">
        <v>0</v>
      </c>
      <c r="H25" s="9">
        <v>1135.14466279</v>
      </c>
      <c r="I25" s="9">
        <v>0</v>
      </c>
      <c r="J25" s="9">
        <v>0</v>
      </c>
      <c r="K25" s="9">
        <v>0</v>
      </c>
      <c r="L25" s="9">
        <v>0</v>
      </c>
      <c r="M25" s="16"/>
      <c r="N25" s="17"/>
    </row>
    <row r="26" spans="1:14" ht="12" customHeight="1" x14ac:dyDescent="0.25">
      <c r="A26" s="5" t="s">
        <v>23</v>
      </c>
      <c r="B26" s="9">
        <f t="shared" si="0"/>
        <v>39.949381889999998</v>
      </c>
      <c r="C26" s="10">
        <v>28.45320658</v>
      </c>
      <c r="D26" s="9">
        <v>0</v>
      </c>
      <c r="E26" s="9">
        <v>0</v>
      </c>
      <c r="F26" s="9">
        <v>11.496175310000002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6"/>
      <c r="N26" s="17"/>
    </row>
    <row r="27" spans="1:14" ht="12" customHeight="1" x14ac:dyDescent="0.25">
      <c r="A27" s="5" t="s">
        <v>24</v>
      </c>
      <c r="B27" s="9">
        <f t="shared" si="0"/>
        <v>2238.2461073600002</v>
      </c>
      <c r="C27" s="10">
        <v>1492.9782515700001</v>
      </c>
      <c r="D27" s="9">
        <v>0</v>
      </c>
      <c r="E27" s="9">
        <v>6.2500000299999998</v>
      </c>
      <c r="F27" s="9">
        <v>646.73582639000006</v>
      </c>
      <c r="G27" s="9">
        <v>0</v>
      </c>
      <c r="H27" s="9">
        <v>0</v>
      </c>
      <c r="I27" s="9">
        <v>0</v>
      </c>
      <c r="J27" s="9">
        <v>92.282029370000004</v>
      </c>
      <c r="K27" s="9">
        <v>0</v>
      </c>
      <c r="L27" s="9">
        <v>0</v>
      </c>
      <c r="M27" s="16"/>
      <c r="N27" s="17"/>
    </row>
    <row r="28" spans="1:14" ht="12" customHeight="1" x14ac:dyDescent="0.25">
      <c r="A28" s="5" t="s">
        <v>44</v>
      </c>
      <c r="B28" s="9">
        <f t="shared" si="0"/>
        <v>444.27158746000003</v>
      </c>
      <c r="C28" s="10">
        <v>441.22613290000004</v>
      </c>
      <c r="D28" s="9">
        <v>0</v>
      </c>
      <c r="E28" s="9">
        <v>3.04545456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6"/>
      <c r="N28" s="17"/>
    </row>
    <row r="29" spans="1:14" ht="12" customHeight="1" x14ac:dyDescent="0.25">
      <c r="A29" s="5" t="s">
        <v>25</v>
      </c>
      <c r="B29" s="9">
        <f t="shared" si="0"/>
        <v>1143.87877751</v>
      </c>
      <c r="C29" s="10">
        <v>169.96069649</v>
      </c>
      <c r="D29" s="9">
        <v>165.20833336999999</v>
      </c>
      <c r="E29" s="9">
        <v>0</v>
      </c>
      <c r="F29" s="9">
        <v>808.70974765000005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6"/>
      <c r="N29" s="17"/>
    </row>
    <row r="30" spans="1:14" ht="12" customHeight="1" x14ac:dyDescent="0.25">
      <c r="A30" s="5" t="s">
        <v>26</v>
      </c>
      <c r="B30" s="9">
        <f t="shared" si="0"/>
        <v>4557.0916261900002</v>
      </c>
      <c r="C30" s="10">
        <v>2781.8689863199997</v>
      </c>
      <c r="D30" s="9">
        <v>0</v>
      </c>
      <c r="E30" s="9">
        <v>61.278049970000005</v>
      </c>
      <c r="F30" s="9">
        <v>1376.0768008299999</v>
      </c>
      <c r="G30" s="9">
        <v>72.288114960000001</v>
      </c>
      <c r="H30" s="9">
        <v>0</v>
      </c>
      <c r="I30" s="9">
        <v>0</v>
      </c>
      <c r="J30" s="21">
        <v>251.43474857000001</v>
      </c>
      <c r="K30" s="21">
        <v>14.144925539999999</v>
      </c>
      <c r="L30" s="9">
        <v>0</v>
      </c>
      <c r="M30" s="16"/>
      <c r="N30" s="17"/>
    </row>
    <row r="31" spans="1:14" ht="12" customHeight="1" x14ac:dyDescent="0.25">
      <c r="A31" s="5" t="s">
        <v>27</v>
      </c>
      <c r="B31" s="9">
        <f t="shared" si="0"/>
        <v>457.54556242000001</v>
      </c>
      <c r="C31" s="10">
        <v>277.96695285999999</v>
      </c>
      <c r="D31" s="9">
        <v>39.848813390000004</v>
      </c>
      <c r="E31" s="9">
        <v>36</v>
      </c>
      <c r="F31" s="9">
        <v>103.72979617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6"/>
      <c r="N31" s="17"/>
    </row>
    <row r="32" spans="1:14" ht="12" customHeight="1" x14ac:dyDescent="0.25">
      <c r="A32" s="5" t="s">
        <v>28</v>
      </c>
      <c r="B32" s="9">
        <f t="shared" si="0"/>
        <v>838.68302192999988</v>
      </c>
      <c r="C32" s="10">
        <v>0</v>
      </c>
      <c r="D32" s="9">
        <v>0</v>
      </c>
      <c r="E32" s="9">
        <v>0</v>
      </c>
      <c r="F32" s="9">
        <v>161.96339143999998</v>
      </c>
      <c r="G32" s="9">
        <v>0</v>
      </c>
      <c r="H32" s="9">
        <v>0</v>
      </c>
      <c r="I32" s="9">
        <v>0</v>
      </c>
      <c r="J32" s="9">
        <v>641.53441506999991</v>
      </c>
      <c r="K32" s="9">
        <v>35.185215420000006</v>
      </c>
      <c r="L32" s="9">
        <v>0</v>
      </c>
      <c r="M32" s="16"/>
      <c r="N32" s="17"/>
    </row>
    <row r="33" spans="1:14" ht="12" customHeight="1" x14ac:dyDescent="0.25">
      <c r="A33" s="5" t="s">
        <v>29</v>
      </c>
      <c r="B33" s="9">
        <f t="shared" si="0"/>
        <v>0</v>
      </c>
      <c r="C33" s="10">
        <v>0</v>
      </c>
      <c r="D33" s="9">
        <v>0</v>
      </c>
      <c r="E33" s="9">
        <v>0</v>
      </c>
      <c r="F33" s="9">
        <v>0</v>
      </c>
      <c r="G33" s="19">
        <v>0</v>
      </c>
      <c r="H33" s="19">
        <v>0</v>
      </c>
      <c r="I33" s="9">
        <v>0</v>
      </c>
      <c r="J33" s="9">
        <v>0</v>
      </c>
      <c r="K33" s="9">
        <v>0</v>
      </c>
      <c r="L33" s="9">
        <v>0</v>
      </c>
      <c r="M33" s="16"/>
      <c r="N33" s="17"/>
    </row>
    <row r="34" spans="1:14" ht="12" customHeight="1" x14ac:dyDescent="0.25">
      <c r="A34" s="5" t="s">
        <v>30</v>
      </c>
      <c r="B34" s="9">
        <f t="shared" si="0"/>
        <v>2691.6552908000008</v>
      </c>
      <c r="C34" s="10">
        <v>11.61577024</v>
      </c>
      <c r="D34" s="9">
        <v>149.59765128000001</v>
      </c>
      <c r="E34" s="9">
        <v>0</v>
      </c>
      <c r="F34" s="9">
        <v>786.89928400000008</v>
      </c>
      <c r="G34" s="9">
        <v>288.50166628000005</v>
      </c>
      <c r="H34" s="9">
        <v>0</v>
      </c>
      <c r="I34" s="9">
        <v>1423.2129051600007</v>
      </c>
      <c r="J34" s="9">
        <v>7.0980751299999998</v>
      </c>
      <c r="K34" s="9">
        <v>24.729938710000003</v>
      </c>
      <c r="L34" s="9">
        <v>0</v>
      </c>
      <c r="M34" s="16"/>
      <c r="N34" s="17"/>
    </row>
    <row r="35" spans="1:14" ht="12" customHeight="1" x14ac:dyDescent="0.25">
      <c r="A35" s="5" t="s">
        <v>31</v>
      </c>
      <c r="B35" s="9">
        <f t="shared" si="0"/>
        <v>9.7050749900000017</v>
      </c>
      <c r="C35" s="10">
        <v>0</v>
      </c>
      <c r="D35" s="19">
        <v>0</v>
      </c>
      <c r="E35" s="9">
        <v>0.90561290000000005</v>
      </c>
      <c r="F35" s="9">
        <v>8.7994620900000022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6"/>
      <c r="N35" s="17"/>
    </row>
    <row r="36" spans="1:14" ht="12" customHeight="1" x14ac:dyDescent="0.25">
      <c r="A36" s="5" t="s">
        <v>45</v>
      </c>
      <c r="B36" s="9">
        <f t="shared" si="0"/>
        <v>207.28521260999997</v>
      </c>
      <c r="C36" s="10">
        <v>62.189861829999998</v>
      </c>
      <c r="D36" s="9">
        <v>0</v>
      </c>
      <c r="E36" s="9">
        <v>0</v>
      </c>
      <c r="F36" s="9">
        <v>145.09535077999999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6"/>
      <c r="N36" s="17"/>
    </row>
    <row r="37" spans="1:14" ht="12" customHeight="1" x14ac:dyDescent="0.25">
      <c r="A37" s="4" t="s">
        <v>1</v>
      </c>
      <c r="B37" s="11">
        <f t="shared" ref="B37:L37" si="1">SUM(B6:B36)</f>
        <v>38934.46799546</v>
      </c>
      <c r="C37" s="12">
        <f t="shared" si="1"/>
        <v>16417.450931559997</v>
      </c>
      <c r="D37" s="12">
        <f t="shared" si="1"/>
        <v>390.59187803999998</v>
      </c>
      <c r="E37" s="12">
        <f t="shared" si="1"/>
        <v>544.28604784000004</v>
      </c>
      <c r="F37" s="12">
        <f t="shared" si="1"/>
        <v>15943.063643180007</v>
      </c>
      <c r="G37" s="12">
        <f t="shared" si="1"/>
        <v>1512.3278352400002</v>
      </c>
      <c r="H37" s="12">
        <f t="shared" si="1"/>
        <v>1460.0447017900001</v>
      </c>
      <c r="I37" s="12">
        <f t="shared" si="1"/>
        <v>1423.2129051600007</v>
      </c>
      <c r="J37" s="12">
        <f t="shared" si="1"/>
        <v>1169.42997298</v>
      </c>
      <c r="K37" s="11">
        <f t="shared" si="1"/>
        <v>74.060079670000007</v>
      </c>
      <c r="L37" s="11">
        <f t="shared" si="1"/>
        <v>0</v>
      </c>
      <c r="M37" s="16"/>
      <c r="N37" s="17"/>
    </row>
    <row r="38" spans="1:14" ht="24.75" customHeight="1" x14ac:dyDescent="0.25">
      <c r="A38" s="25" t="s">
        <v>40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16"/>
      <c r="N38" s="17"/>
    </row>
    <row r="39" spans="1:14" s="3" customFormat="1" ht="18" customHeight="1" x14ac:dyDescent="0.25">
      <c r="A39" s="22" t="s">
        <v>34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6"/>
      <c r="N39" s="17"/>
    </row>
    <row r="40" spans="1:14" s="20" customFormat="1" ht="26.25" customHeight="1" x14ac:dyDescent="0.25">
      <c r="A40" s="23" t="s">
        <v>42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4" hidden="1" x14ac:dyDescent="0.25"/>
    <row r="42" spans="1:14" hidden="1" x14ac:dyDescent="0.25"/>
    <row r="43" spans="1:14" hidden="1" x14ac:dyDescent="0.25"/>
    <row r="44" spans="1:14" hidden="1" x14ac:dyDescent="0.25"/>
    <row r="45" spans="1:14" hidden="1" x14ac:dyDescent="0.25"/>
    <row r="46" spans="1:14" hidden="1" x14ac:dyDescent="0.25"/>
    <row r="47" spans="1:14" hidden="1" x14ac:dyDescent="0.25"/>
    <row r="48" spans="1:14" hidden="1" x14ac:dyDescent="0.25"/>
    <row r="49" spans="2:12" hidden="1" x14ac:dyDescent="0.25">
      <c r="C49" s="17"/>
      <c r="D49" s="17"/>
      <c r="E49" s="17"/>
      <c r="F49" s="17"/>
      <c r="G49" s="17"/>
      <c r="H49" s="17"/>
      <c r="J49" s="17"/>
      <c r="K49" s="17"/>
      <c r="L49" s="17"/>
    </row>
    <row r="50" spans="2:12" hidden="1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idden="1" x14ac:dyDescent="0.25"/>
    <row r="52" spans="2:12" hidden="1" x14ac:dyDescent="0.25"/>
    <row r="53" spans="2:12" hidden="1" x14ac:dyDescent="0.25"/>
    <row r="54" spans="2:12" hidden="1" x14ac:dyDescent="0.25"/>
    <row r="55" spans="2:12" x14ac:dyDescent="0.25"/>
    <row r="56" spans="2:12" x14ac:dyDescent="0.25"/>
  </sheetData>
  <mergeCells count="11">
    <mergeCell ref="A39:L39"/>
    <mergeCell ref="A40:L40"/>
    <mergeCell ref="C1:L1"/>
    <mergeCell ref="C2:L2"/>
    <mergeCell ref="C3:L3"/>
    <mergeCell ref="A38:L38"/>
    <mergeCell ref="J4:L4"/>
    <mergeCell ref="A4:A5"/>
    <mergeCell ref="B4:B5"/>
    <mergeCell ref="C4:E4"/>
    <mergeCell ref="F4:H4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53576B-DE60-477D-8D78-7F0F7D81A0F2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74f73bd5-1347-45b2-8e8b-c1a9e83ea8d2"/>
  </ds:schemaRefs>
</ds:datastoreItem>
</file>

<file path=customXml/itemProps2.xml><?xml version="1.0" encoding="utf-8"?>
<ds:datastoreItem xmlns:ds="http://schemas.openxmlformats.org/officeDocument/2006/customXml" ds:itemID="{8A963A93-AF4C-4C01-BBAF-A7A99D168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9C1326-9DB9-44E3-9958-6FC6276D9F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2017-02-16T23:41:07Z</dcterms:created>
  <dcterms:modified xsi:type="dcterms:W3CDTF">2022-11-29T14:55:14Z</dcterms:modified>
</cp:coreProperties>
</file>