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3\1T 2023\A publicar\"/>
    </mc:Choice>
  </mc:AlternateContent>
  <bookViews>
    <workbookView xWindow="0" yWindow="0" windowWidth="28800" windowHeight="12030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H19" i="2"/>
  <c r="H7" i="2"/>
  <c r="H16" i="2"/>
  <c r="H20" i="2"/>
  <c r="H28" i="2"/>
  <c r="H21" i="2"/>
  <c r="H33" i="2"/>
  <c r="H8" i="2"/>
  <c r="H9" i="2"/>
  <c r="H14" i="2"/>
  <c r="H26" i="2"/>
  <c r="H32" i="2"/>
  <c r="H27" i="2"/>
  <c r="H15" i="2"/>
  <c r="H36" i="2"/>
  <c r="H35" i="2"/>
  <c r="H29" i="2"/>
  <c r="H17" i="2"/>
  <c r="H30" i="2"/>
  <c r="I37" i="2"/>
  <c r="H6" i="2"/>
  <c r="G37" i="2"/>
  <c r="F37" i="2"/>
  <c r="D37" i="2"/>
  <c r="H37" i="2" l="1"/>
  <c r="C10" i="2" l="1"/>
  <c r="B10" i="2" s="1"/>
  <c r="C23" i="2"/>
  <c r="B23" i="2" s="1"/>
  <c r="C21" i="2"/>
  <c r="B21" i="2" s="1"/>
  <c r="C24" i="2"/>
  <c r="B24" i="2" s="1"/>
  <c r="C8" i="2"/>
  <c r="B8" i="2" s="1"/>
  <c r="C33" i="2"/>
  <c r="B33" i="2" s="1"/>
  <c r="C31" i="2"/>
  <c r="B31" i="2" s="1"/>
  <c r="C18" i="2"/>
  <c r="B18" i="2" s="1"/>
  <c r="C19" i="2"/>
  <c r="B19" i="2" s="1"/>
  <c r="C28" i="2"/>
  <c r="B28" i="2" s="1"/>
  <c r="C9" i="2"/>
  <c r="B9" i="2" s="1"/>
  <c r="C30" i="2"/>
  <c r="B30" i="2" s="1"/>
  <c r="C22" i="2"/>
  <c r="B22" i="2" s="1"/>
  <c r="C29" i="2"/>
  <c r="B29" i="2" s="1"/>
  <c r="C26" i="2"/>
  <c r="B26" i="2" s="1"/>
  <c r="C13" i="2"/>
  <c r="B13" i="2" s="1"/>
  <c r="C25" i="2"/>
  <c r="B25" i="2" s="1"/>
  <c r="C34" i="2"/>
  <c r="B34" i="2" s="1"/>
  <c r="C12" i="2"/>
  <c r="B12" i="2" s="1"/>
  <c r="C17" i="2"/>
  <c r="B17" i="2" s="1"/>
  <c r="C16" i="2"/>
  <c r="B16" i="2" s="1"/>
  <c r="C15" i="2"/>
  <c r="B15" i="2" s="1"/>
  <c r="C27" i="2"/>
  <c r="B27" i="2" s="1"/>
  <c r="C36" i="2"/>
  <c r="B36" i="2" s="1"/>
  <c r="C35" i="2"/>
  <c r="B35" i="2" s="1"/>
  <c r="C20" i="2"/>
  <c r="B20" i="2" s="1"/>
  <c r="C7" i="2"/>
  <c r="B7" i="2" s="1"/>
  <c r="C6" i="2"/>
  <c r="B6" i="2" s="1"/>
  <c r="E37" i="2"/>
  <c r="C37" i="2" s="1"/>
  <c r="B37" i="2" s="1"/>
  <c r="C14" i="2"/>
  <c r="B14" i="2" s="1"/>
  <c r="C32" i="2"/>
  <c r="B32" i="2" s="1"/>
  <c r="C11" i="2"/>
  <c r="B11" i="2" s="1"/>
</calcChain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<sst xmlns="http://schemas.openxmlformats.org/spreadsheetml/2006/main" count="49" uniqueCount="45">
  <si>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</si>
  <si>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</si>
  <si>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</si>
  <si>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</si>
  <si>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</si>
  <si>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</si>
  <si>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</si>
  <si>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</si>
  <si>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</si>
  <si>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</si>
  <si>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</si>
  <si>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</si>
  <si>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</si>
  <si>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</si>
  <si>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</si>
  <si>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</si>
  <si>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</si>
  <si>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</si>
  <si>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</si>
  <si>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</si>
  <si>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</si>
  <si>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</si>
  <si>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</si>
  <si>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</si>
  <si>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</si>
  <si>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</si>
  <si>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</si>
  <si>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</si>
  <si>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</si>
  <si>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</si>
  <si>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</si>
  <si>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</si>
  <si>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</si>
  <si>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</si>
  <si>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</si>
  <si>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</si>
  <si>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</si>
  <si>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</si>
  <si>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</si>
  <si>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Aguascalientes</t>
  </si>
  <si>
    <t>Durango</t>
  </si>
  <si>
    <t>San Luis Potosí</t>
  </si>
  <si>
    <t>Zacatecas</t>
  </si>
  <si>
    <t>Saldos al 31 de marzo de 2023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</si>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</sst>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justify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702340</xdr:colOff>
      <xdr:row>1</xdr:row>
      <xdr:rowOff>136058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1" t="s">
        <v>37</v>
      </c>
      <c r="D1" s="31"/>
      <c r="E1" s="31"/>
      <c r="F1" s="31"/>
      <c r="G1" s="31"/>
      <c r="H1" s="31"/>
      <c r="I1" s="31"/>
      <c r="J1" s="31"/>
      <c r="K1" s="13"/>
    </row>
    <row r="2" spans="1:12" x14ac:dyDescent="0.25">
      <c r="B2" s="3"/>
      <c r="C2" s="31" t="s">
        <v>43</v>
      </c>
      <c r="D2" s="31"/>
      <c r="E2" s="31"/>
      <c r="F2" s="31"/>
      <c r="G2" s="31"/>
      <c r="H2" s="31"/>
      <c r="I2" s="31"/>
      <c r="J2" s="31"/>
      <c r="K2" s="13"/>
    </row>
    <row r="3" spans="1:12" x14ac:dyDescent="0.25">
      <c r="B3" s="3"/>
      <c r="C3" s="32" t="s">
        <v>32</v>
      </c>
      <c r="D3" s="32"/>
      <c r="E3" s="32"/>
      <c r="F3" s="32"/>
      <c r="G3" s="32"/>
      <c r="H3" s="32"/>
      <c r="I3" s="32"/>
      <c r="J3" s="32"/>
      <c r="K3" s="17"/>
      <c r="L3" s="3"/>
    </row>
    <row r="4" spans="1:12" ht="15" customHeight="1" x14ac:dyDescent="0.25">
      <c r="A4" s="33" t="s">
        <v>35</v>
      </c>
      <c r="B4" s="35" t="s">
        <v>1</v>
      </c>
      <c r="C4" s="29" t="s">
        <v>0</v>
      </c>
      <c r="D4" s="29"/>
      <c r="E4" s="29"/>
      <c r="F4" s="29"/>
      <c r="G4" s="29"/>
      <c r="H4" s="29" t="s">
        <v>24</v>
      </c>
      <c r="I4" s="29"/>
      <c r="J4" s="29"/>
      <c r="K4" s="18"/>
    </row>
    <row r="5" spans="1:12" ht="27" x14ac:dyDescent="0.25">
      <c r="A5" s="34"/>
      <c r="B5" s="36"/>
      <c r="C5" s="8" t="s">
        <v>2</v>
      </c>
      <c r="D5" s="8" t="s">
        <v>3</v>
      </c>
      <c r="E5" s="8" t="s">
        <v>4</v>
      </c>
      <c r="F5" s="9" t="s">
        <v>33</v>
      </c>
      <c r="G5" s="9" t="s">
        <v>34</v>
      </c>
      <c r="H5" s="8" t="s">
        <v>2</v>
      </c>
      <c r="I5" s="8" t="s">
        <v>3</v>
      </c>
      <c r="J5" s="9" t="s">
        <v>33</v>
      </c>
      <c r="K5" s="19"/>
    </row>
    <row r="6" spans="1:12" s="4" customFormat="1" x14ac:dyDescent="0.25">
      <c r="A6" s="7" t="s">
        <v>39</v>
      </c>
      <c r="B6" s="10">
        <f>SUM(C6,H6)</f>
        <v>108.52444596000001</v>
      </c>
      <c r="C6" s="11">
        <f>SUM(D6:G6)</f>
        <v>108.52444596000001</v>
      </c>
      <c r="D6" s="10">
        <v>14.91465139</v>
      </c>
      <c r="E6" s="11">
        <v>93.609794570000005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4110.0510741299995</v>
      </c>
      <c r="C7" s="11">
        <f t="shared" ref="C7:C37" si="1">SUM(D7:G7)</f>
        <v>4110.0510741299995</v>
      </c>
      <c r="D7" s="10">
        <v>4063.3844061299997</v>
      </c>
      <c r="E7" s="11">
        <v>0</v>
      </c>
      <c r="F7" s="10">
        <v>0</v>
      </c>
      <c r="G7" s="10">
        <v>46.666668000000001</v>
      </c>
      <c r="H7" s="11">
        <f t="shared" ref="H7:H37" si="2">SUM(I7:J7)</f>
        <v>0</v>
      </c>
      <c r="I7" s="10">
        <v>0</v>
      </c>
      <c r="J7" s="11">
        <v>0</v>
      </c>
      <c r="K7" s="20"/>
      <c r="L7" s="22"/>
    </row>
    <row r="8" spans="1:12" s="4" customFormat="1" x14ac:dyDescent="0.25">
      <c r="A8" s="7" t="s">
        <v>6</v>
      </c>
      <c r="B8" s="10">
        <f t="shared" si="0"/>
        <v>696.51030861000004</v>
      </c>
      <c r="C8" s="11">
        <f t="shared" si="1"/>
        <v>689.41971952000006</v>
      </c>
      <c r="D8" s="10">
        <v>540.04631126000004</v>
      </c>
      <c r="E8" s="11">
        <v>0</v>
      </c>
      <c r="F8" s="10">
        <v>0</v>
      </c>
      <c r="G8" s="10">
        <v>149.37340826000002</v>
      </c>
      <c r="H8" s="11">
        <f t="shared" si="2"/>
        <v>7.0905890899999999</v>
      </c>
      <c r="I8" s="10">
        <v>0</v>
      </c>
      <c r="J8" s="11">
        <v>7.0905890899999999</v>
      </c>
      <c r="K8" s="20"/>
      <c r="L8" s="22"/>
    </row>
    <row r="9" spans="1:12" s="4" customFormat="1" x14ac:dyDescent="0.25">
      <c r="A9" s="7" t="s">
        <v>7</v>
      </c>
      <c r="B9" s="10">
        <f t="shared" si="0"/>
        <v>442.70461985999998</v>
      </c>
      <c r="C9" s="11">
        <f t="shared" si="1"/>
        <v>442.70461985999998</v>
      </c>
      <c r="D9" s="10">
        <v>255.69852386000002</v>
      </c>
      <c r="E9" s="11">
        <v>129.35609599999998</v>
      </c>
      <c r="F9" s="10">
        <v>0</v>
      </c>
      <c r="G9" s="10">
        <v>57.65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27</v>
      </c>
      <c r="B10" s="10">
        <f t="shared" si="0"/>
        <v>104.54489082999999</v>
      </c>
      <c r="C10" s="11">
        <f t="shared" si="1"/>
        <v>64.173226779999993</v>
      </c>
      <c r="D10" s="10">
        <v>56.556676779999997</v>
      </c>
      <c r="E10" s="11">
        <v>0</v>
      </c>
      <c r="F10" s="10">
        <v>0</v>
      </c>
      <c r="G10" s="10">
        <v>7.6165500000000002</v>
      </c>
      <c r="H10" s="11">
        <f t="shared" si="2"/>
        <v>40.37166405</v>
      </c>
      <c r="I10" s="10">
        <v>9.1220240500000003</v>
      </c>
      <c r="J10" s="11">
        <v>31.249639999999999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234.53195672999999</v>
      </c>
      <c r="C11" s="11">
        <f t="shared" si="1"/>
        <v>234.53195672999999</v>
      </c>
      <c r="D11" s="10">
        <v>158.99570199999999</v>
      </c>
      <c r="E11" s="11">
        <v>24.386254709999999</v>
      </c>
      <c r="F11" s="10">
        <v>0</v>
      </c>
      <c r="G11" s="10">
        <v>51.150000019999993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983.5785546699999</v>
      </c>
      <c r="C12" s="11">
        <f t="shared" si="1"/>
        <v>970.80409785999996</v>
      </c>
      <c r="D12" s="10">
        <v>28.356419169999999</v>
      </c>
      <c r="E12" s="11">
        <v>649.76102213000001</v>
      </c>
      <c r="F12" s="10">
        <v>292.68665656000002</v>
      </c>
      <c r="G12" s="10">
        <v>0</v>
      </c>
      <c r="H12" s="11">
        <f t="shared" si="2"/>
        <v>12.77445681</v>
      </c>
      <c r="I12" s="10">
        <v>12.77445681</v>
      </c>
      <c r="J12" s="11">
        <v>0</v>
      </c>
      <c r="K12" s="20"/>
      <c r="L12" s="22"/>
    </row>
    <row r="13" spans="1:12" s="4" customFormat="1" x14ac:dyDescent="0.25">
      <c r="A13" s="7" t="s">
        <v>25</v>
      </c>
      <c r="B13" s="10">
        <f t="shared" si="0"/>
        <v>352.09570563999989</v>
      </c>
      <c r="C13" s="11">
        <f t="shared" si="1"/>
        <v>352.09570563999989</v>
      </c>
      <c r="D13" s="10">
        <v>308.71263519999991</v>
      </c>
      <c r="E13" s="11">
        <v>43.383070439999997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5" x14ac:dyDescent="0.25">
      <c r="A14" s="7" t="s">
        <v>40</v>
      </c>
      <c r="B14" s="10">
        <f t="shared" si="0"/>
        <v>477.85389305999996</v>
      </c>
      <c r="C14" s="11">
        <f t="shared" si="1"/>
        <v>477.85389305999996</v>
      </c>
      <c r="D14" s="10">
        <v>284.18270611000003</v>
      </c>
      <c r="E14" s="11">
        <v>133.19535044</v>
      </c>
      <c r="F14" s="10">
        <v>9.56674559</v>
      </c>
      <c r="G14" s="10">
        <v>50.909090920000004</v>
      </c>
      <c r="H14" s="11">
        <f t="shared" si="2"/>
        <v>0</v>
      </c>
      <c r="I14" s="10">
        <v>0</v>
      </c>
      <c r="J14" s="11">
        <v>0</v>
      </c>
      <c r="K14" s="20"/>
      <c r="L14" s="22"/>
    </row>
    <row r="15" spans="1:12" s="4" customFormat="1" x14ac:dyDescent="0.25">
      <c r="A15" s="7" t="s">
        <v>10</v>
      </c>
      <c r="B15" s="10">
        <f t="shared" si="0"/>
        <v>1454.8426702699999</v>
      </c>
      <c r="C15" s="11">
        <f t="shared" si="1"/>
        <v>1454.8426702699999</v>
      </c>
      <c r="D15" s="10">
        <v>1454.8426702699999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28</v>
      </c>
      <c r="B16" s="10">
        <f t="shared" si="0"/>
        <v>284.66107929999998</v>
      </c>
      <c r="C16" s="11">
        <f t="shared" si="1"/>
        <v>284.66107929999998</v>
      </c>
      <c r="D16" s="10">
        <v>267.27807999999999</v>
      </c>
      <c r="E16" s="11">
        <v>17.382999300000002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11</v>
      </c>
      <c r="B17" s="10">
        <f t="shared" si="0"/>
        <v>25.653636880000001</v>
      </c>
      <c r="C17" s="11">
        <f t="shared" si="1"/>
        <v>25.653636880000001</v>
      </c>
      <c r="D17" s="10">
        <v>21.371233329999999</v>
      </c>
      <c r="E17" s="11">
        <v>4.2824035499999997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12</v>
      </c>
      <c r="B18" s="10">
        <f t="shared" si="0"/>
        <v>5316.2089698199998</v>
      </c>
      <c r="C18" s="11">
        <f t="shared" si="1"/>
        <v>5316.2089698199998</v>
      </c>
      <c r="D18" s="10">
        <v>5231.0875285800003</v>
      </c>
      <c r="E18" s="11">
        <v>77.014622240000008</v>
      </c>
      <c r="F18" s="10">
        <v>0</v>
      </c>
      <c r="G18" s="10">
        <v>8.1068189999999998</v>
      </c>
      <c r="H18" s="27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36</v>
      </c>
      <c r="B19" s="10">
        <f t="shared" si="0"/>
        <v>4774.2156449200002</v>
      </c>
      <c r="C19" s="11">
        <f t="shared" si="1"/>
        <v>4774.2156449200002</v>
      </c>
      <c r="D19" s="10">
        <v>4200.9959144699997</v>
      </c>
      <c r="E19" s="11">
        <v>206.71512883</v>
      </c>
      <c r="F19" s="10">
        <v>0</v>
      </c>
      <c r="G19" s="10">
        <v>366.50460162000002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29</v>
      </c>
      <c r="B20" s="10">
        <f t="shared" si="0"/>
        <v>571.27718686999992</v>
      </c>
      <c r="C20" s="11">
        <f t="shared" si="1"/>
        <v>571.27718686999992</v>
      </c>
      <c r="D20" s="10">
        <v>2.6065774500000005</v>
      </c>
      <c r="E20" s="11">
        <v>313.83838278000002</v>
      </c>
      <c r="F20" s="10">
        <v>0</v>
      </c>
      <c r="G20" s="10">
        <v>254.83222663999999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13</v>
      </c>
      <c r="B21" s="10">
        <f t="shared" si="0"/>
        <v>541.34080386999983</v>
      </c>
      <c r="C21" s="11">
        <f t="shared" si="1"/>
        <v>541.34080386999983</v>
      </c>
      <c r="D21" s="10">
        <v>464.29772801999991</v>
      </c>
      <c r="E21" s="11">
        <v>63.9863578</v>
      </c>
      <c r="F21" s="10">
        <v>0</v>
      </c>
      <c r="G21" s="10">
        <v>13.056718050000001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14</v>
      </c>
      <c r="B22" s="10">
        <f t="shared" si="0"/>
        <v>594.11732546000007</v>
      </c>
      <c r="C22" s="11">
        <f t="shared" si="1"/>
        <v>588.69481455000005</v>
      </c>
      <c r="D22" s="10">
        <v>562.23314855000001</v>
      </c>
      <c r="E22" s="11">
        <v>0</v>
      </c>
      <c r="F22" s="10">
        <v>0</v>
      </c>
      <c r="G22" s="10">
        <v>26.461666000000001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26</v>
      </c>
      <c r="B23" s="10">
        <f t="shared" si="0"/>
        <v>4197.6519758499999</v>
      </c>
      <c r="C23" s="11">
        <f t="shared" si="1"/>
        <v>4197.6519758499999</v>
      </c>
      <c r="D23" s="10">
        <v>4061.0124844100001</v>
      </c>
      <c r="E23" s="11">
        <v>31.975452609999998</v>
      </c>
      <c r="F23" s="10">
        <v>14.999999990000001</v>
      </c>
      <c r="G23" s="10">
        <v>89.664038840000003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15</v>
      </c>
      <c r="B24" s="10">
        <f t="shared" si="0"/>
        <v>28.681338000000004</v>
      </c>
      <c r="C24" s="11">
        <f t="shared" si="1"/>
        <v>28.681338000000004</v>
      </c>
      <c r="D24" s="10">
        <v>0</v>
      </c>
      <c r="E24" s="11">
        <v>28.681338000000004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16</v>
      </c>
      <c r="B25" s="10">
        <f t="shared" si="0"/>
        <v>1331.51143136</v>
      </c>
      <c r="C25" s="11">
        <f t="shared" si="1"/>
        <v>272.28293898999999</v>
      </c>
      <c r="D25" s="10">
        <v>44.883800340000001</v>
      </c>
      <c r="E25" s="11">
        <v>227.39913865</v>
      </c>
      <c r="F25" s="10">
        <v>0</v>
      </c>
      <c r="G25" s="10">
        <v>0</v>
      </c>
      <c r="H25" s="11">
        <f t="shared" si="2"/>
        <v>1059.2284923699999</v>
      </c>
      <c r="I25" s="10">
        <v>0</v>
      </c>
      <c r="J25" s="11">
        <v>1059.2284923699999</v>
      </c>
      <c r="K25" s="20"/>
      <c r="L25" s="22"/>
    </row>
    <row r="26" spans="1:12" s="4" customFormat="1" x14ac:dyDescent="0.25">
      <c r="A26" s="7" t="s">
        <v>17</v>
      </c>
      <c r="B26" s="10">
        <f t="shared" si="0"/>
        <v>30.458094019999997</v>
      </c>
      <c r="C26" s="11">
        <f t="shared" si="1"/>
        <v>30.458094019999997</v>
      </c>
      <c r="D26" s="10">
        <v>30.458094019999997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30</v>
      </c>
      <c r="B27" s="10">
        <f t="shared" si="0"/>
        <v>2172.7967109600004</v>
      </c>
      <c r="C27" s="11">
        <f t="shared" si="1"/>
        <v>2172.7967109600004</v>
      </c>
      <c r="D27" s="10">
        <v>2172.7967109600004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41</v>
      </c>
      <c r="B28" s="10">
        <f t="shared" si="0"/>
        <v>428.23025448999999</v>
      </c>
      <c r="C28" s="11">
        <f t="shared" si="1"/>
        <v>428.23025448999999</v>
      </c>
      <c r="D28" s="10">
        <v>425.70988901999999</v>
      </c>
      <c r="E28" s="11">
        <v>0</v>
      </c>
      <c r="F28" s="10">
        <v>0</v>
      </c>
      <c r="G28" s="10">
        <v>2.5203654699999998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31</v>
      </c>
      <c r="B29" s="10">
        <f t="shared" si="0"/>
        <v>1069.2510282999999</v>
      </c>
      <c r="C29" s="11">
        <f t="shared" si="1"/>
        <v>914.93555206999997</v>
      </c>
      <c r="D29" s="10">
        <v>914.93555206999997</v>
      </c>
      <c r="E29" s="11">
        <v>0</v>
      </c>
      <c r="F29" s="10">
        <v>0</v>
      </c>
      <c r="G29" s="10">
        <v>0</v>
      </c>
      <c r="H29" s="11">
        <f t="shared" si="2"/>
        <v>154.31547623</v>
      </c>
      <c r="I29" s="10">
        <v>0</v>
      </c>
      <c r="J29" s="11">
        <v>154.31547623</v>
      </c>
      <c r="K29" s="20"/>
      <c r="L29" s="22"/>
    </row>
    <row r="30" spans="1:12" s="4" customFormat="1" x14ac:dyDescent="0.25">
      <c r="A30" s="7" t="s">
        <v>18</v>
      </c>
      <c r="B30" s="10">
        <f t="shared" si="0"/>
        <v>4616.0868189299999</v>
      </c>
      <c r="C30" s="11">
        <f t="shared" si="1"/>
        <v>4266.1395344599996</v>
      </c>
      <c r="D30" s="10">
        <v>4024.0294267199997</v>
      </c>
      <c r="E30" s="11">
        <v>81.469470360000003</v>
      </c>
      <c r="F30" s="10">
        <v>15.301175380000002</v>
      </c>
      <c r="G30" s="10">
        <v>145.33946200000003</v>
      </c>
      <c r="H30" s="11">
        <f t="shared" si="2"/>
        <v>349.94728447000006</v>
      </c>
      <c r="I30" s="10">
        <v>80.617823250000001</v>
      </c>
      <c r="J30" s="11">
        <v>269.32946122000004</v>
      </c>
      <c r="K30" s="20"/>
      <c r="L30" s="22"/>
    </row>
    <row r="31" spans="1:12" s="4" customFormat="1" x14ac:dyDescent="0.25">
      <c r="A31" s="7" t="s">
        <v>19</v>
      </c>
      <c r="B31" s="10">
        <f t="shared" si="0"/>
        <v>385.25531268999998</v>
      </c>
      <c r="C31" s="11">
        <f t="shared" si="1"/>
        <v>385.25531268999998</v>
      </c>
      <c r="D31" s="10">
        <v>351.13566603999999</v>
      </c>
      <c r="E31" s="11">
        <v>0</v>
      </c>
      <c r="F31" s="10">
        <v>34.11964665</v>
      </c>
      <c r="G31" s="10">
        <v>0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20</v>
      </c>
      <c r="B32" s="10">
        <f t="shared" si="0"/>
        <v>777.23410819999992</v>
      </c>
      <c r="C32" s="11">
        <f t="shared" si="1"/>
        <v>590.20241456999997</v>
      </c>
      <c r="D32" s="10">
        <v>590.20241456999997</v>
      </c>
      <c r="E32" s="11">
        <v>0</v>
      </c>
      <c r="F32" s="10">
        <v>0</v>
      </c>
      <c r="G32" s="10">
        <v>0</v>
      </c>
      <c r="H32" s="11">
        <f t="shared" si="2"/>
        <v>187.03169362999998</v>
      </c>
      <c r="I32" s="10">
        <v>155.70103534999998</v>
      </c>
      <c r="J32" s="11">
        <v>31.330658280000002</v>
      </c>
      <c r="K32" s="20"/>
      <c r="L32" s="22"/>
    </row>
    <row r="33" spans="1:12" s="4" customFormat="1" x14ac:dyDescent="0.25">
      <c r="A33" s="7" t="s">
        <v>21</v>
      </c>
      <c r="B33" s="10">
        <f t="shared" si="0"/>
        <v>8.5</v>
      </c>
      <c r="C33" s="11">
        <f t="shared" si="1"/>
        <v>8.5</v>
      </c>
      <c r="D33" s="10">
        <v>0</v>
      </c>
      <c r="E33" s="11">
        <v>0</v>
      </c>
      <c r="F33" s="10">
        <v>0</v>
      </c>
      <c r="G33" s="10">
        <v>8.5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22</v>
      </c>
      <c r="B34" s="10">
        <f t="shared" si="0"/>
        <v>2843.6399280399992</v>
      </c>
      <c r="C34" s="11">
        <f t="shared" si="1"/>
        <v>2488.456079659999</v>
      </c>
      <c r="D34" s="10">
        <v>424.13371509999996</v>
      </c>
      <c r="E34" s="11">
        <v>410.68495407000006</v>
      </c>
      <c r="F34" s="10">
        <v>1625.0919559499991</v>
      </c>
      <c r="G34" s="10">
        <v>28.545454539999998</v>
      </c>
      <c r="H34" s="11">
        <f t="shared" si="2"/>
        <v>355.18384837999997</v>
      </c>
      <c r="I34" s="10">
        <v>355.18384837999997</v>
      </c>
      <c r="J34" s="11">
        <v>0</v>
      </c>
      <c r="K34" s="20"/>
      <c r="L34" s="22"/>
    </row>
    <row r="35" spans="1:12" s="4" customFormat="1" x14ac:dyDescent="0.25">
      <c r="A35" s="7" t="s">
        <v>23</v>
      </c>
      <c r="B35" s="10">
        <f t="shared" si="0"/>
        <v>185.51801946</v>
      </c>
      <c r="C35" s="11">
        <f t="shared" si="1"/>
        <v>185.51801946</v>
      </c>
      <c r="D35" s="10">
        <v>171.86924943</v>
      </c>
      <c r="E35" s="11">
        <v>12.623573759999999</v>
      </c>
      <c r="F35" s="10">
        <v>0</v>
      </c>
      <c r="G35" s="10">
        <v>1.0251962700000001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ht="15" x14ac:dyDescent="0.25">
      <c r="A36" s="7" t="s">
        <v>42</v>
      </c>
      <c r="B36" s="10">
        <f t="shared" si="0"/>
        <v>178.64619962999998</v>
      </c>
      <c r="C36" s="11">
        <f t="shared" si="1"/>
        <v>178.64619962999998</v>
      </c>
      <c r="D36" s="10">
        <v>178.64619962999998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39326.173986809998</v>
      </c>
      <c r="C37" s="12">
        <f t="shared" si="1"/>
        <v>37154.807970869995</v>
      </c>
      <c r="D37" s="12">
        <f t="shared" ref="D37:J37" si="3">SUM(D6:D36)</f>
        <v>31305.37411488</v>
      </c>
      <c r="E37" s="12">
        <f t="shared" si="3"/>
        <v>2549.7454102400002</v>
      </c>
      <c r="F37" s="12">
        <f t="shared" si="3"/>
        <v>1991.7661801199993</v>
      </c>
      <c r="G37" s="12">
        <f t="shared" si="3"/>
        <v>1307.9222656300001</v>
      </c>
      <c r="H37" s="12">
        <f t="shared" si="2"/>
        <v>2171.3660159399997</v>
      </c>
      <c r="I37" s="12">
        <f t="shared" si="3"/>
        <v>613.39918783999997</v>
      </c>
      <c r="J37" s="12">
        <f t="shared" si="3"/>
        <v>1557.9668280999999</v>
      </c>
      <c r="K37" s="20"/>
      <c r="L37" s="22"/>
    </row>
    <row r="38" spans="1:12" ht="33.75" customHeight="1" x14ac:dyDescent="0.25">
      <c r="A38" s="30" t="s">
        <v>44</v>
      </c>
      <c r="B38" s="30"/>
      <c r="C38" s="30"/>
      <c r="D38" s="30"/>
      <c r="E38" s="30"/>
      <c r="F38" s="30"/>
      <c r="G38" s="30"/>
      <c r="H38" s="30"/>
      <c r="I38" s="30"/>
      <c r="J38" s="30"/>
      <c r="K38" s="16"/>
      <c r="L38" s="22"/>
    </row>
    <row r="39" spans="1:12" ht="12.75" customHeight="1" x14ac:dyDescent="0.25">
      <c r="A39" s="28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15"/>
      <c r="L39" s="22"/>
    </row>
    <row r="40" spans="1:12" x14ac:dyDescent="0.25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14"/>
    </row>
    <row r="41" spans="1:12" hidden="1" x14ac:dyDescent="0.25">
      <c r="D41" s="23"/>
      <c r="E41" s="23"/>
      <c r="F41" s="23"/>
      <c r="G41" s="23"/>
    </row>
    <row r="42" spans="1:12" hidden="1" x14ac:dyDescent="0.25"/>
    <row r="43" spans="1:12" hidden="1" x14ac:dyDescent="0.25"/>
    <row r="44" spans="1:12" hidden="1" x14ac:dyDescent="0.25"/>
    <row r="45" spans="1:12" hidden="1" x14ac:dyDescent="0.25">
      <c r="D45" s="24"/>
      <c r="E45" s="24"/>
      <c r="F45" s="24"/>
      <c r="G45" s="24"/>
      <c r="H45" s="24"/>
      <c r="I45" s="24"/>
      <c r="J45" s="24"/>
      <c r="K45" s="24"/>
    </row>
    <row r="46" spans="1:12" hidden="1" x14ac:dyDescent="0.25"/>
    <row r="47" spans="1:12" x14ac:dyDescent="0.25"/>
    <row r="48" spans="1:12" x14ac:dyDescent="0.25"/>
  </sheetData>
  <mergeCells count="9">
    <mergeCell ref="A39:J39"/>
    <mergeCell ref="C4:G4"/>
    <mergeCell ref="H4:J4"/>
    <mergeCell ref="A38:J38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398D62-ED08-46E5-AC36-20344B43980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74f73bd5-1347-45b2-8e8b-c1a9e83ea8d2"/>
  </ds:schemaRefs>
</ds:datastoreItem>
</file>

<file path=customXml/itemProps3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prueba</cp:lastModifiedBy>
  <dcterms:created xsi:type="dcterms:W3CDTF">2017-02-16T19:39:53Z</dcterms:created>
  <dcterms:modified xsi:type="dcterms:W3CDTF">2023-05-30T16:42:38Z</dcterms:modified>
</cp:coreProperties>
</file>