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3\4T\Cuadros\"/>
    </mc:Choice>
  </mc:AlternateContent>
  <bookViews>
    <workbookView xWindow="0" yWindow="0" windowWidth="28800" windowHeight="1230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3" i="2" l="1"/>
  <c r="C34" i="2"/>
  <c r="B34" i="2" s="1"/>
  <c r="C35" i="2"/>
  <c r="B35" i="2" s="1"/>
  <c r="C36" i="2"/>
  <c r="B36" i="2" s="1"/>
  <c r="C37" i="2"/>
  <c r="B37" i="2" s="1"/>
  <c r="C32" i="2" l="1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8" i="2"/>
  <c r="H9" i="2"/>
  <c r="H10" i="2"/>
  <c r="H11" i="2"/>
  <c r="H12" i="2"/>
  <c r="H13" i="2"/>
  <c r="H14" i="2"/>
  <c r="H15" i="2"/>
  <c r="B15" i="2" s="1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B33" i="2" s="1"/>
  <c r="H7" i="2"/>
  <c r="C6" i="2"/>
  <c r="D38" i="2"/>
  <c r="E38" i="2"/>
  <c r="F38" i="2"/>
  <c r="G38" i="2"/>
  <c r="I38" i="2"/>
  <c r="J38" i="2"/>
  <c r="B32" i="2" l="1"/>
  <c r="B11" i="2"/>
  <c r="B13" i="2"/>
  <c r="B14" i="2"/>
  <c r="B27" i="2"/>
  <c r="B31" i="2"/>
  <c r="B23" i="2"/>
  <c r="C38" i="2"/>
  <c r="B22" i="2"/>
  <c r="B10" i="2"/>
  <c r="B29" i="2"/>
  <c r="B25" i="2"/>
  <c r="B21" i="2"/>
  <c r="B17" i="2"/>
  <c r="B28" i="2"/>
  <c r="B26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<sst xmlns="http://schemas.openxmlformats.org/spreadsheetml/2006/main" count="50" uniqueCount="46">
  <si>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</si>
  <si>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</si>
  <si>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</si>
  <si>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</si>
  <si>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</si>
  <si>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</si>
  <si>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</si>
  <si>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</si>
  <si>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</si>
  <si>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</si>
  <si>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</si>
  <si>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</si>
  <si>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</si>
  <si>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</si>
  <si>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</si>
  <si>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</si>
  <si>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</si>
  <si>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</si>
  <si>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</si>
  <si>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</si>
  <si>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</si>
  <si>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</si>
  <si>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</si>
  <si>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</si>
  <si>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</si>
  <si>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</si>
  <si>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</si>
  <si>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</si>
  <si>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</si>
  <si>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</si>
  <si>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</si>
  <si>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</si>
  <si>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</si>
  <si>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</si>
  <si>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</si>
  <si>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</si>
  <si>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</si>
  <si>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</si>
  <si>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</si>
  <si>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</si>
  <si>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t>Aguascalientes</t>
  </si>
  <si>
    <t>Zacatecas</t>
  </si>
  <si>
    <t>San Luis Potosí</t>
  </si>
  <si>
    <t>Durango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</si>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</sst>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47625</xdr:colOff>
      <xdr:row>2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4668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2" sqref="B22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1.140625" style="1" customWidth="1"/>
    <col min="12" max="15" width="11.42578125" style="12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18" t="s">
        <v>37</v>
      </c>
      <c r="D1" s="18"/>
      <c r="E1" s="18"/>
      <c r="F1" s="18"/>
      <c r="G1" s="18"/>
      <c r="H1" s="18"/>
      <c r="I1" s="18"/>
      <c r="J1" s="18"/>
    </row>
    <row r="2" spans="1:256" ht="16.5" customHeight="1" x14ac:dyDescent="0.25">
      <c r="B2" s="3"/>
      <c r="C2" s="21" t="s">
        <v>45</v>
      </c>
      <c r="D2" s="21"/>
      <c r="E2" s="21"/>
      <c r="F2" s="21"/>
      <c r="G2" s="21"/>
      <c r="H2" s="21"/>
      <c r="I2" s="21"/>
      <c r="J2" s="21"/>
    </row>
    <row r="3" spans="1:256" s="3" customFormat="1" ht="16.5" customHeight="1" x14ac:dyDescent="0.25">
      <c r="A3" s="1"/>
      <c r="B3" s="1"/>
      <c r="C3" s="24" t="s">
        <v>34</v>
      </c>
      <c r="D3" s="24"/>
      <c r="E3" s="24"/>
      <c r="F3" s="24"/>
      <c r="G3" s="24"/>
      <c r="H3" s="24"/>
      <c r="I3" s="24"/>
      <c r="J3" s="24"/>
    </row>
    <row r="4" spans="1:256" ht="16.5" customHeight="1" x14ac:dyDescent="0.25">
      <c r="A4" s="20" t="s">
        <v>31</v>
      </c>
      <c r="B4" s="19" t="s">
        <v>0</v>
      </c>
      <c r="C4" s="20" t="s">
        <v>35</v>
      </c>
      <c r="D4" s="20"/>
      <c r="E4" s="20"/>
      <c r="F4" s="20"/>
      <c r="G4" s="20"/>
      <c r="H4" s="20" t="s">
        <v>36</v>
      </c>
      <c r="I4" s="20"/>
      <c r="J4" s="20"/>
    </row>
    <row r="5" spans="1:256" ht="24" customHeight="1" x14ac:dyDescent="0.25">
      <c r="A5" s="20"/>
      <c r="B5" s="19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40</v>
      </c>
      <c r="B6" s="11">
        <f t="shared" ref="B6:B32" si="0">SUM(C6,H6)</f>
        <v>3126.08381508</v>
      </c>
      <c r="C6" s="11">
        <f>SUM(D6:G6)</f>
        <v>3126.08381508</v>
      </c>
      <c r="D6" s="11">
        <v>3126.08381508</v>
      </c>
      <c r="E6" s="10">
        <v>0</v>
      </c>
      <c r="F6" s="10">
        <v>0</v>
      </c>
      <c r="G6" s="10">
        <v>0</v>
      </c>
      <c r="H6" s="11">
        <f>SUM(I6:J6)</f>
        <v>0</v>
      </c>
      <c r="I6" s="10">
        <v>0</v>
      </c>
      <c r="J6" s="10">
        <v>0</v>
      </c>
      <c r="L6" s="14"/>
      <c r="M6" s="14"/>
      <c r="N6" s="14"/>
      <c r="O6" s="14"/>
      <c r="IV6" s="15"/>
    </row>
    <row r="7" spans="1:256" ht="16.5" customHeight="1" x14ac:dyDescent="0.25">
      <c r="A7" s="6" t="s">
        <v>4</v>
      </c>
      <c r="B7" s="11">
        <f t="shared" si="0"/>
        <v>22029.008395659999</v>
      </c>
      <c r="C7" s="11">
        <f t="shared" ref="C7:C38" si="1">SUM(D7:G7)</f>
        <v>20180.606517460001</v>
      </c>
      <c r="D7" s="11">
        <v>11947.438517160001</v>
      </c>
      <c r="E7" s="10">
        <v>2985.0000003</v>
      </c>
      <c r="F7" s="10">
        <v>1025</v>
      </c>
      <c r="G7" s="10">
        <v>4223.1679999999997</v>
      </c>
      <c r="H7" s="11">
        <f>SUM(I7:J7)</f>
        <v>1848.4018781999998</v>
      </c>
      <c r="I7" s="10">
        <v>362.52486773999999</v>
      </c>
      <c r="J7" s="10">
        <v>1485.8770104599998</v>
      </c>
      <c r="L7" s="14"/>
      <c r="M7" s="14"/>
      <c r="N7" s="14"/>
      <c r="O7" s="14"/>
      <c r="IV7" s="15"/>
    </row>
    <row r="8" spans="1:256" ht="16.5" customHeight="1" x14ac:dyDescent="0.25">
      <c r="A8" s="6" t="s">
        <v>5</v>
      </c>
      <c r="B8" s="11">
        <f t="shared" si="0"/>
        <v>1409.4672892899998</v>
      </c>
      <c r="C8" s="11">
        <f t="shared" si="1"/>
        <v>1409.4672892899998</v>
      </c>
      <c r="D8" s="11">
        <v>1284.4672892899998</v>
      </c>
      <c r="E8" s="10">
        <v>0</v>
      </c>
      <c r="F8" s="10">
        <v>0</v>
      </c>
      <c r="G8" s="10">
        <v>125</v>
      </c>
      <c r="H8" s="11">
        <f t="shared" ref="H8:H33" si="2">SUM(I8:J8)</f>
        <v>0</v>
      </c>
      <c r="I8" s="10">
        <v>0</v>
      </c>
      <c r="J8" s="10">
        <v>0</v>
      </c>
      <c r="L8" s="14"/>
      <c r="M8" s="14"/>
      <c r="N8" s="14"/>
      <c r="O8" s="14"/>
      <c r="IV8" s="15"/>
    </row>
    <row r="9" spans="1:256" ht="16.5" customHeight="1" x14ac:dyDescent="0.25">
      <c r="A9" s="6" t="s">
        <v>6</v>
      </c>
      <c r="B9" s="11">
        <f t="shared" si="0"/>
        <v>2203.0813466599998</v>
      </c>
      <c r="C9" s="11">
        <f t="shared" si="1"/>
        <v>2149.9035790799999</v>
      </c>
      <c r="D9" s="11">
        <v>1411.4831377200001</v>
      </c>
      <c r="E9" s="10">
        <v>0</v>
      </c>
      <c r="F9" s="10">
        <v>738.42044136000004</v>
      </c>
      <c r="G9" s="10">
        <v>0</v>
      </c>
      <c r="H9" s="11">
        <f t="shared" si="2"/>
        <v>53.177767580000001</v>
      </c>
      <c r="I9" s="10">
        <v>53.177767580000001</v>
      </c>
      <c r="J9" s="10">
        <v>0</v>
      </c>
      <c r="L9" s="14"/>
      <c r="M9" s="14"/>
      <c r="N9" s="14"/>
      <c r="O9" s="14"/>
      <c r="IV9" s="15"/>
    </row>
    <row r="10" spans="1:256" ht="16.5" customHeight="1" x14ac:dyDescent="0.25">
      <c r="A10" s="6" t="s">
        <v>25</v>
      </c>
      <c r="B10" s="11">
        <f t="shared" si="0"/>
        <v>38185.276058610005</v>
      </c>
      <c r="C10" s="11">
        <f t="shared" si="1"/>
        <v>38185.276058610005</v>
      </c>
      <c r="D10" s="11">
        <v>36185.276058610005</v>
      </c>
      <c r="E10" s="10">
        <v>0</v>
      </c>
      <c r="F10" s="10">
        <v>0</v>
      </c>
      <c r="G10" s="10">
        <v>2000</v>
      </c>
      <c r="H10" s="11">
        <f t="shared" si="2"/>
        <v>0</v>
      </c>
      <c r="I10" s="10">
        <v>0</v>
      </c>
      <c r="J10" s="10">
        <v>0</v>
      </c>
      <c r="L10" s="14"/>
      <c r="M10" s="14"/>
      <c r="N10" s="14"/>
      <c r="O10" s="14"/>
      <c r="IV10" s="15"/>
    </row>
    <row r="11" spans="1:256" ht="16.5" customHeight="1" x14ac:dyDescent="0.25">
      <c r="A11" s="6" t="s">
        <v>7</v>
      </c>
      <c r="B11" s="11">
        <f t="shared" si="0"/>
        <v>4136.8069398600001</v>
      </c>
      <c r="C11" s="11">
        <f t="shared" si="1"/>
        <v>4043.5253710500001</v>
      </c>
      <c r="D11" s="11">
        <v>3511.0978592400002</v>
      </c>
      <c r="E11" s="10">
        <v>62.427511810000006</v>
      </c>
      <c r="F11" s="10">
        <v>0</v>
      </c>
      <c r="G11" s="10">
        <v>470</v>
      </c>
      <c r="H11" s="11">
        <f t="shared" si="2"/>
        <v>93.281568809999996</v>
      </c>
      <c r="I11" s="10">
        <v>93.281568809999996</v>
      </c>
      <c r="J11" s="10">
        <v>0</v>
      </c>
      <c r="L11" s="14"/>
      <c r="M11" s="14"/>
      <c r="N11" s="14"/>
      <c r="O11" s="14"/>
      <c r="IV11" s="15"/>
    </row>
    <row r="12" spans="1:256" ht="16.5" customHeight="1" x14ac:dyDescent="0.25">
      <c r="A12" s="6" t="s">
        <v>29</v>
      </c>
      <c r="B12" s="11">
        <f t="shared" si="0"/>
        <v>19369.2642461</v>
      </c>
      <c r="C12" s="11">
        <f t="shared" si="1"/>
        <v>19369.2642461</v>
      </c>
      <c r="D12" s="11">
        <v>12688.649407949999</v>
      </c>
      <c r="E12" s="10">
        <v>0</v>
      </c>
      <c r="F12" s="10">
        <v>6680.6148381499988</v>
      </c>
      <c r="G12" s="10">
        <v>0</v>
      </c>
      <c r="H12" s="11">
        <f t="shared" si="2"/>
        <v>0</v>
      </c>
      <c r="I12" s="10">
        <v>0</v>
      </c>
      <c r="J12" s="10">
        <v>0</v>
      </c>
      <c r="IV12" s="15"/>
    </row>
    <row r="13" spans="1:256" ht="16.5" customHeight="1" x14ac:dyDescent="0.25">
      <c r="A13" s="6" t="s">
        <v>8</v>
      </c>
      <c r="B13" s="11">
        <f t="shared" si="0"/>
        <v>51597.925671290002</v>
      </c>
      <c r="C13" s="11">
        <f t="shared" si="1"/>
        <v>49572.629787450001</v>
      </c>
      <c r="D13" s="11">
        <v>32444.694001020001</v>
      </c>
      <c r="E13" s="10">
        <v>1327.86930181</v>
      </c>
      <c r="F13" s="10">
        <v>15758.41648462</v>
      </c>
      <c r="G13" s="10">
        <v>41.65</v>
      </c>
      <c r="H13" s="11">
        <f t="shared" si="2"/>
        <v>2025.29588384</v>
      </c>
      <c r="I13" s="10">
        <v>125.37430810000001</v>
      </c>
      <c r="J13" s="10">
        <v>1899.92157574</v>
      </c>
      <c r="IV13" s="15"/>
    </row>
    <row r="14" spans="1:256" ht="16.5" customHeight="1" x14ac:dyDescent="0.25">
      <c r="A14" s="6" t="s">
        <v>9</v>
      </c>
      <c r="B14" s="11">
        <f t="shared" si="0"/>
        <v>101606.42524584002</v>
      </c>
      <c r="C14" s="11">
        <f t="shared" si="1"/>
        <v>101606.42524584002</v>
      </c>
      <c r="D14" s="11">
        <v>101606.42524584002</v>
      </c>
      <c r="E14" s="10">
        <v>0</v>
      </c>
      <c r="F14" s="10">
        <v>0</v>
      </c>
      <c r="G14" s="10">
        <v>0</v>
      </c>
      <c r="H14" s="11">
        <f t="shared" si="2"/>
        <v>0</v>
      </c>
      <c r="I14" s="10">
        <v>0</v>
      </c>
      <c r="J14" s="10">
        <v>0</v>
      </c>
      <c r="IV14" s="15"/>
    </row>
    <row r="15" spans="1:256" ht="16.5" customHeight="1" x14ac:dyDescent="0.25">
      <c r="A15" s="6" t="s">
        <v>43</v>
      </c>
      <c r="B15" s="11">
        <f t="shared" si="0"/>
        <v>10233.64598232</v>
      </c>
      <c r="C15" s="11">
        <f t="shared" si="1"/>
        <v>10233.64598232</v>
      </c>
      <c r="D15" s="11">
        <v>6425.1431793900001</v>
      </c>
      <c r="E15" s="10">
        <v>1722.9472469300001</v>
      </c>
      <c r="F15" s="10">
        <v>0</v>
      </c>
      <c r="G15" s="10">
        <v>2085.5555560000003</v>
      </c>
      <c r="H15" s="11">
        <f t="shared" si="2"/>
        <v>0</v>
      </c>
      <c r="I15" s="10">
        <v>0</v>
      </c>
      <c r="J15" s="10">
        <v>0</v>
      </c>
      <c r="L15" s="14"/>
      <c r="M15" s="14"/>
      <c r="N15" s="14"/>
      <c r="O15" s="14"/>
      <c r="IV15" s="15"/>
    </row>
    <row r="16" spans="1:256" ht="16.5" customHeight="1" x14ac:dyDescent="0.25">
      <c r="A16" s="6" t="s">
        <v>10</v>
      </c>
      <c r="B16" s="11">
        <f t="shared" si="0"/>
        <v>10551.967591170001</v>
      </c>
      <c r="C16" s="11">
        <f t="shared" si="1"/>
        <v>10551.967591170001</v>
      </c>
      <c r="D16" s="11">
        <v>10551.967591170001</v>
      </c>
      <c r="E16" s="10">
        <v>0</v>
      </c>
      <c r="F16" s="10">
        <v>0</v>
      </c>
      <c r="G16" s="10">
        <v>0</v>
      </c>
      <c r="H16" s="11">
        <f t="shared" si="2"/>
        <v>0</v>
      </c>
      <c r="I16" s="10">
        <v>0</v>
      </c>
      <c r="J16" s="10">
        <v>0</v>
      </c>
      <c r="L16" s="14"/>
      <c r="M16" s="14"/>
      <c r="N16" s="14"/>
      <c r="O16" s="14"/>
      <c r="IV16" s="15"/>
    </row>
    <row r="17" spans="1:256" ht="16.5" customHeight="1" x14ac:dyDescent="0.25">
      <c r="A17" s="6" t="s">
        <v>26</v>
      </c>
      <c r="B17" s="11">
        <f t="shared" si="0"/>
        <v>4649.87898692</v>
      </c>
      <c r="C17" s="11">
        <f t="shared" si="1"/>
        <v>4649.87898692</v>
      </c>
      <c r="D17" s="11">
        <v>879.87898691999999</v>
      </c>
      <c r="E17" s="10">
        <v>0</v>
      </c>
      <c r="F17" s="10">
        <v>0</v>
      </c>
      <c r="G17" s="10">
        <v>3770</v>
      </c>
      <c r="H17" s="11">
        <f t="shared" si="2"/>
        <v>0</v>
      </c>
      <c r="I17" s="10">
        <v>0</v>
      </c>
      <c r="J17" s="10">
        <v>0</v>
      </c>
      <c r="L17" s="14"/>
      <c r="M17" s="14"/>
      <c r="N17" s="14"/>
      <c r="O17" s="14"/>
      <c r="IV17" s="15"/>
    </row>
    <row r="18" spans="1:256" ht="16.5" customHeight="1" x14ac:dyDescent="0.25">
      <c r="A18" s="6" t="s">
        <v>11</v>
      </c>
      <c r="B18" s="11">
        <f t="shared" si="0"/>
        <v>3398.4557517600001</v>
      </c>
      <c r="C18" s="11">
        <f t="shared" si="1"/>
        <v>3398.4557517600001</v>
      </c>
      <c r="D18" s="11">
        <v>3398.4557517600001</v>
      </c>
      <c r="E18" s="10">
        <v>0</v>
      </c>
      <c r="F18" s="10">
        <v>0</v>
      </c>
      <c r="G18" s="10">
        <v>0</v>
      </c>
      <c r="H18" s="11">
        <f t="shared" si="2"/>
        <v>0</v>
      </c>
      <c r="I18" s="10">
        <v>0</v>
      </c>
      <c r="J18" s="10">
        <v>0</v>
      </c>
      <c r="L18" s="14"/>
      <c r="M18" s="14"/>
      <c r="N18" s="14"/>
      <c r="O18" s="14"/>
      <c r="IV18" s="15"/>
    </row>
    <row r="19" spans="1:256" ht="16.5" customHeight="1" x14ac:dyDescent="0.25">
      <c r="A19" s="6" t="s">
        <v>12</v>
      </c>
      <c r="B19" s="11">
        <f t="shared" si="0"/>
        <v>31600.856961660003</v>
      </c>
      <c r="C19" s="11">
        <f t="shared" si="1"/>
        <v>29326.203357880004</v>
      </c>
      <c r="D19" s="11">
        <v>26423.626259490004</v>
      </c>
      <c r="E19" s="10">
        <v>2902.5770983900006</v>
      </c>
      <c r="F19" s="10">
        <v>0</v>
      </c>
      <c r="G19" s="10">
        <v>0</v>
      </c>
      <c r="H19" s="11">
        <f t="shared" si="2"/>
        <v>2274.6536037800001</v>
      </c>
      <c r="I19" s="10">
        <v>597.34653058000004</v>
      </c>
      <c r="J19" s="10">
        <v>1677.3070732000001</v>
      </c>
      <c r="L19" s="14"/>
      <c r="M19" s="14"/>
      <c r="N19" s="14"/>
      <c r="O19" s="14"/>
      <c r="IV19" s="15"/>
    </row>
    <row r="20" spans="1:256" ht="16.5" customHeight="1" x14ac:dyDescent="0.25">
      <c r="A20" s="6" t="s">
        <v>39</v>
      </c>
      <c r="B20" s="11">
        <f t="shared" si="0"/>
        <v>62891.744796949984</v>
      </c>
      <c r="C20" s="11">
        <f t="shared" si="1"/>
        <v>57176.179143479982</v>
      </c>
      <c r="D20" s="11">
        <v>54373.161446409984</v>
      </c>
      <c r="E20" s="10">
        <v>2803.0176970700004</v>
      </c>
      <c r="F20" s="10">
        <v>0</v>
      </c>
      <c r="G20" s="10">
        <v>0</v>
      </c>
      <c r="H20" s="11">
        <f t="shared" si="2"/>
        <v>5715.5656534700011</v>
      </c>
      <c r="I20" s="10">
        <v>0</v>
      </c>
      <c r="J20" s="10">
        <v>5715.5656534700011</v>
      </c>
      <c r="L20" s="14"/>
      <c r="M20" s="14"/>
      <c r="N20" s="14"/>
      <c r="O20" s="14"/>
      <c r="IV20" s="15"/>
    </row>
    <row r="21" spans="1:256" ht="16.5" customHeight="1" x14ac:dyDescent="0.25">
      <c r="A21" s="6" t="s">
        <v>27</v>
      </c>
      <c r="B21" s="11">
        <f t="shared" si="0"/>
        <v>19701.971714720003</v>
      </c>
      <c r="C21" s="11">
        <f t="shared" si="1"/>
        <v>19701.971714720003</v>
      </c>
      <c r="D21" s="11">
        <v>19161.86303692</v>
      </c>
      <c r="E21" s="10">
        <v>306.77533779999999</v>
      </c>
      <c r="F21" s="10">
        <v>0</v>
      </c>
      <c r="G21" s="10">
        <v>233.33334000000002</v>
      </c>
      <c r="H21" s="11">
        <f t="shared" si="2"/>
        <v>0</v>
      </c>
      <c r="I21" s="10">
        <v>0</v>
      </c>
      <c r="J21" s="10">
        <v>0</v>
      </c>
      <c r="L21" s="14"/>
      <c r="M21" s="14"/>
      <c r="N21" s="14"/>
      <c r="O21" s="14"/>
      <c r="IV21" s="15"/>
    </row>
    <row r="22" spans="1:256" ht="16.5" customHeight="1" x14ac:dyDescent="0.25">
      <c r="A22" s="6" t="s">
        <v>13</v>
      </c>
      <c r="B22" s="11">
        <f t="shared" si="0"/>
        <v>6272.67678247</v>
      </c>
      <c r="C22" s="11">
        <f t="shared" si="1"/>
        <v>6272.67678247</v>
      </c>
      <c r="D22" s="11">
        <v>6272.67678247</v>
      </c>
      <c r="E22" s="10">
        <v>0</v>
      </c>
      <c r="F22" s="10">
        <v>0</v>
      </c>
      <c r="G22" s="10">
        <v>0</v>
      </c>
      <c r="H22" s="11">
        <f t="shared" si="2"/>
        <v>0</v>
      </c>
      <c r="I22" s="10">
        <v>0</v>
      </c>
      <c r="J22" s="10">
        <v>0</v>
      </c>
      <c r="L22" s="14"/>
      <c r="M22" s="14"/>
      <c r="N22" s="14"/>
      <c r="O22" s="14"/>
      <c r="IV22" s="15"/>
    </row>
    <row r="23" spans="1:256" ht="16.5" customHeight="1" x14ac:dyDescent="0.25">
      <c r="A23" s="6" t="s">
        <v>14</v>
      </c>
      <c r="B23" s="11">
        <f t="shared" si="0"/>
        <v>6883.7317898600004</v>
      </c>
      <c r="C23" s="11">
        <f t="shared" si="1"/>
        <v>6883.7317898600004</v>
      </c>
      <c r="D23" s="11">
        <v>5221.4590482500007</v>
      </c>
      <c r="E23" s="10">
        <v>0</v>
      </c>
      <c r="F23" s="10">
        <v>0</v>
      </c>
      <c r="G23" s="10">
        <v>1662.2727416099999</v>
      </c>
      <c r="H23" s="11">
        <f t="shared" si="2"/>
        <v>0</v>
      </c>
      <c r="I23" s="10">
        <v>0</v>
      </c>
      <c r="J23" s="10">
        <v>0</v>
      </c>
      <c r="L23" s="14"/>
      <c r="M23" s="14"/>
      <c r="N23" s="14"/>
      <c r="O23" s="14"/>
      <c r="IV23" s="15"/>
    </row>
    <row r="24" spans="1:256" ht="16.5" customHeight="1" x14ac:dyDescent="0.25">
      <c r="A24" s="6" t="s">
        <v>15</v>
      </c>
      <c r="B24" s="11">
        <f t="shared" si="0"/>
        <v>97559.138050530019</v>
      </c>
      <c r="C24" s="11">
        <f t="shared" si="1"/>
        <v>67429.871670400011</v>
      </c>
      <c r="D24" s="11">
        <v>64271.409813530008</v>
      </c>
      <c r="E24" s="10">
        <v>1446.23963463</v>
      </c>
      <c r="F24" s="10">
        <v>0</v>
      </c>
      <c r="G24" s="10">
        <v>1712.2222222400001</v>
      </c>
      <c r="H24" s="11">
        <f t="shared" si="2"/>
        <v>30129.26638013</v>
      </c>
      <c r="I24" s="10">
        <v>0</v>
      </c>
      <c r="J24" s="10">
        <v>30129.26638013</v>
      </c>
      <c r="L24" s="14"/>
      <c r="M24" s="14"/>
      <c r="N24" s="14"/>
      <c r="O24" s="14"/>
      <c r="IV24" s="15"/>
    </row>
    <row r="25" spans="1:256" ht="16.5" customHeight="1" x14ac:dyDescent="0.25">
      <c r="A25" s="6" t="s">
        <v>16</v>
      </c>
      <c r="B25" s="11">
        <f t="shared" si="0"/>
        <v>15257.838063000003</v>
      </c>
      <c r="C25" s="11">
        <f t="shared" si="1"/>
        <v>15257.838063000003</v>
      </c>
      <c r="D25" s="11">
        <v>12383.658268170002</v>
      </c>
      <c r="E25" s="10">
        <v>2874.17979483</v>
      </c>
      <c r="F25" s="10">
        <v>0</v>
      </c>
      <c r="G25" s="10">
        <v>0</v>
      </c>
      <c r="H25" s="11">
        <f t="shared" si="2"/>
        <v>0</v>
      </c>
      <c r="I25" s="10">
        <v>0</v>
      </c>
      <c r="J25" s="10">
        <v>0</v>
      </c>
      <c r="L25" s="14"/>
      <c r="M25" s="14"/>
      <c r="N25" s="14"/>
      <c r="O25" s="14"/>
      <c r="IV25" s="15"/>
    </row>
    <row r="26" spans="1:256" ht="16.5" customHeight="1" x14ac:dyDescent="0.25">
      <c r="A26" s="6" t="s">
        <v>17</v>
      </c>
      <c r="B26" s="11">
        <f t="shared" si="0"/>
        <v>4349.5939729399997</v>
      </c>
      <c r="C26" s="11">
        <f t="shared" si="1"/>
        <v>4349.5939729399997</v>
      </c>
      <c r="D26" s="11">
        <v>4349.5939729399997</v>
      </c>
      <c r="E26" s="10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0">
        <v>0</v>
      </c>
      <c r="IV26" s="15"/>
    </row>
    <row r="27" spans="1:256" ht="16.5" customHeight="1" x14ac:dyDescent="0.25">
      <c r="A27" s="6" t="s">
        <v>18</v>
      </c>
      <c r="B27" s="11">
        <f t="shared" si="0"/>
        <v>1537.2465767099998</v>
      </c>
      <c r="C27" s="11">
        <f t="shared" si="1"/>
        <v>1537.2465767099998</v>
      </c>
      <c r="D27" s="11">
        <v>1537.2465767099998</v>
      </c>
      <c r="E27" s="10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0">
        <v>0</v>
      </c>
      <c r="IV27" s="15"/>
    </row>
    <row r="28" spans="1:256" ht="16.5" customHeight="1" x14ac:dyDescent="0.25">
      <c r="A28" s="6" t="s">
        <v>28</v>
      </c>
      <c r="B28" s="11">
        <f t="shared" si="0"/>
        <v>19666.588097970001</v>
      </c>
      <c r="C28" s="11">
        <f t="shared" si="1"/>
        <v>19325.8732279</v>
      </c>
      <c r="D28" s="11">
        <v>18541.868584759999</v>
      </c>
      <c r="E28" s="10">
        <v>784.00464313999998</v>
      </c>
      <c r="F28" s="10">
        <v>0</v>
      </c>
      <c r="G28" s="10">
        <v>0</v>
      </c>
      <c r="H28" s="11">
        <f t="shared" si="2"/>
        <v>340.71487007000002</v>
      </c>
      <c r="I28" s="10">
        <v>0</v>
      </c>
      <c r="J28" s="10">
        <v>340.71487007000002</v>
      </c>
      <c r="IV28" s="15"/>
    </row>
    <row r="29" spans="1:256" ht="16.5" customHeight="1" x14ac:dyDescent="0.25">
      <c r="A29" s="6" t="s">
        <v>42</v>
      </c>
      <c r="B29" s="11">
        <f t="shared" si="0"/>
        <v>4887.0346480899998</v>
      </c>
      <c r="C29" s="11">
        <f t="shared" si="1"/>
        <v>4795.80998705</v>
      </c>
      <c r="D29" s="11">
        <v>3145.8099879700003</v>
      </c>
      <c r="E29" s="10">
        <v>0</v>
      </c>
      <c r="F29" s="10">
        <v>0</v>
      </c>
      <c r="G29" s="10">
        <v>1649.99999908</v>
      </c>
      <c r="H29" s="11">
        <f t="shared" si="2"/>
        <v>91.224661040000001</v>
      </c>
      <c r="I29" s="10">
        <v>0</v>
      </c>
      <c r="J29" s="10">
        <v>91.224661040000001</v>
      </c>
      <c r="IV29" s="15"/>
    </row>
    <row r="30" spans="1:256" ht="16.5" customHeight="1" x14ac:dyDescent="0.25">
      <c r="A30" s="6" t="s">
        <v>30</v>
      </c>
      <c r="B30" s="11">
        <f t="shared" si="0"/>
        <v>7897.27536392</v>
      </c>
      <c r="C30" s="11">
        <f t="shared" si="1"/>
        <v>7897.27536392</v>
      </c>
      <c r="D30" s="11">
        <v>3379.9008922799999</v>
      </c>
      <c r="E30" s="10">
        <v>0</v>
      </c>
      <c r="F30" s="10">
        <v>679.85447164000004</v>
      </c>
      <c r="G30" s="10">
        <v>3837.52</v>
      </c>
      <c r="H30" s="11">
        <f t="shared" si="2"/>
        <v>0</v>
      </c>
      <c r="I30" s="10">
        <v>0</v>
      </c>
      <c r="J30" s="10">
        <v>0</v>
      </c>
      <c r="IV30" s="15"/>
    </row>
    <row r="31" spans="1:256" ht="16.5" customHeight="1" x14ac:dyDescent="0.25">
      <c r="A31" s="6" t="s">
        <v>19</v>
      </c>
      <c r="B31" s="11">
        <f t="shared" si="0"/>
        <v>27495.012193600003</v>
      </c>
      <c r="C31" s="11">
        <f t="shared" si="1"/>
        <v>26898.087033130003</v>
      </c>
      <c r="D31" s="11">
        <v>23448.087033130003</v>
      </c>
      <c r="E31" s="10">
        <v>600</v>
      </c>
      <c r="F31" s="10">
        <v>0</v>
      </c>
      <c r="G31" s="10">
        <v>2850</v>
      </c>
      <c r="H31" s="11">
        <f t="shared" si="2"/>
        <v>596.92516046999992</v>
      </c>
      <c r="I31" s="10">
        <v>584.4250364699999</v>
      </c>
      <c r="J31" s="10">
        <v>12.500124</v>
      </c>
      <c r="IV31" s="15"/>
    </row>
    <row r="32" spans="1:256" ht="16.5" customHeight="1" x14ac:dyDescent="0.25">
      <c r="A32" s="6" t="s">
        <v>20</v>
      </c>
      <c r="B32" s="11">
        <f t="shared" si="0"/>
        <v>3356.2814868700002</v>
      </c>
      <c r="C32" s="11">
        <f t="shared" si="1"/>
        <v>3356.2814868700002</v>
      </c>
      <c r="D32" s="11">
        <v>3356.2814868700002</v>
      </c>
      <c r="E32" s="10">
        <v>0</v>
      </c>
      <c r="F32" s="10">
        <v>0</v>
      </c>
      <c r="G32" s="10">
        <v>0</v>
      </c>
      <c r="H32" s="11">
        <f t="shared" si="2"/>
        <v>0</v>
      </c>
      <c r="I32" s="10">
        <v>0</v>
      </c>
      <c r="J32" s="10">
        <v>0</v>
      </c>
      <c r="IV32" s="15"/>
    </row>
    <row r="33" spans="1:256" ht="16.5" customHeight="1" x14ac:dyDescent="0.25">
      <c r="A33" s="6" t="s">
        <v>21</v>
      </c>
      <c r="B33" s="11">
        <f t="shared" ref="B33:B37" si="3">SUM(C33,H33)</f>
        <v>17320.628733419999</v>
      </c>
      <c r="C33" s="11">
        <f t="shared" ref="C33:C36" si="4">SUM(D33:G33)</f>
        <v>16573.03456584</v>
      </c>
      <c r="D33" s="11">
        <v>15273.03456584</v>
      </c>
      <c r="E33" s="10">
        <v>0</v>
      </c>
      <c r="F33" s="10">
        <v>0</v>
      </c>
      <c r="G33" s="10">
        <v>1300</v>
      </c>
      <c r="H33" s="11">
        <f t="shared" si="2"/>
        <v>747.59416758000009</v>
      </c>
      <c r="I33" s="10">
        <v>83.74991962</v>
      </c>
      <c r="J33" s="10">
        <v>663.84424796000008</v>
      </c>
      <c r="IV33" s="15"/>
    </row>
    <row r="34" spans="1:256" ht="16.5" customHeight="1" x14ac:dyDescent="0.25">
      <c r="A34" s="6" t="s">
        <v>22</v>
      </c>
      <c r="B34" s="11">
        <f t="shared" si="3"/>
        <v>0</v>
      </c>
      <c r="C34" s="11">
        <f t="shared" si="4"/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0">
        <v>0</v>
      </c>
      <c r="J34" s="10">
        <v>0</v>
      </c>
      <c r="IV34" s="15"/>
    </row>
    <row r="35" spans="1:256" ht="16.5" customHeight="1" x14ac:dyDescent="0.25">
      <c r="A35" s="6" t="s">
        <v>23</v>
      </c>
      <c r="B35" s="11">
        <f t="shared" si="3"/>
        <v>47228.380808199989</v>
      </c>
      <c r="C35" s="11">
        <f t="shared" si="4"/>
        <v>47228.380808199989</v>
      </c>
      <c r="D35" s="11">
        <v>43235.006881459987</v>
      </c>
      <c r="E35" s="11">
        <v>3993.3739267400001</v>
      </c>
      <c r="F35" s="11">
        <v>0</v>
      </c>
      <c r="G35" s="10">
        <v>0</v>
      </c>
      <c r="H35" s="11">
        <v>0</v>
      </c>
      <c r="I35" s="10">
        <v>0</v>
      </c>
      <c r="J35" s="10">
        <v>0</v>
      </c>
      <c r="L35" s="12">
        <v>36901.92506845</v>
      </c>
      <c r="M35" s="12">
        <v>4289.6142440799995</v>
      </c>
      <c r="N35" s="12">
        <v>0</v>
      </c>
      <c r="O35" s="12">
        <v>0</v>
      </c>
      <c r="IV35" s="15"/>
    </row>
    <row r="36" spans="1:256" ht="16.5" customHeight="1" x14ac:dyDescent="0.25">
      <c r="A36" s="6" t="s">
        <v>24</v>
      </c>
      <c r="B36" s="11">
        <f t="shared" si="3"/>
        <v>7821.7095822299998</v>
      </c>
      <c r="C36" s="11">
        <f t="shared" si="4"/>
        <v>7821.7095822299998</v>
      </c>
      <c r="D36" s="11">
        <v>7524.3996456599998</v>
      </c>
      <c r="E36" s="10">
        <v>0</v>
      </c>
      <c r="F36" s="10">
        <v>0</v>
      </c>
      <c r="G36" s="10">
        <v>297.30993656999999</v>
      </c>
      <c r="H36" s="11">
        <v>0</v>
      </c>
      <c r="I36" s="10">
        <v>0</v>
      </c>
      <c r="J36" s="10">
        <v>0</v>
      </c>
      <c r="L36" s="12">
        <v>3473.3324286500001</v>
      </c>
      <c r="M36" s="12">
        <v>1038.92902312</v>
      </c>
      <c r="N36" s="12">
        <v>0</v>
      </c>
      <c r="O36" s="12">
        <v>600</v>
      </c>
      <c r="IV36" s="15"/>
    </row>
    <row r="37" spans="1:256" ht="16.5" customHeight="1" x14ac:dyDescent="0.25">
      <c r="A37" s="6" t="s">
        <v>41</v>
      </c>
      <c r="B37" s="11">
        <f t="shared" si="3"/>
        <v>6699.2060775400005</v>
      </c>
      <c r="C37" s="11">
        <f>SUM(D37:G37)</f>
        <v>6699.2060775400005</v>
      </c>
      <c r="D37" s="11">
        <v>6659.9558451800003</v>
      </c>
      <c r="E37" s="10">
        <v>0</v>
      </c>
      <c r="F37" s="10">
        <v>0</v>
      </c>
      <c r="G37" s="10">
        <v>39.250232359999998</v>
      </c>
      <c r="H37" s="11">
        <v>0</v>
      </c>
      <c r="I37" s="10"/>
      <c r="J37" s="10"/>
      <c r="L37" s="12">
        <v>7042.4531780999996</v>
      </c>
      <c r="M37" s="12">
        <v>0</v>
      </c>
      <c r="N37" s="12">
        <v>0</v>
      </c>
      <c r="O37" s="12">
        <v>754.84995570000001</v>
      </c>
      <c r="IV37" s="15"/>
    </row>
    <row r="38" spans="1:256" s="8" customFormat="1" ht="16.5" customHeight="1" thickBot="1" x14ac:dyDescent="0.3">
      <c r="A38" s="7" t="s">
        <v>0</v>
      </c>
      <c r="B38" s="16">
        <f>SUM(B6:B37)</f>
        <v>660924.20302124007</v>
      </c>
      <c r="C38" s="16">
        <f t="shared" si="1"/>
        <v>617008.10142626986</v>
      </c>
      <c r="D38" s="16">
        <f>SUM(D6:D37)</f>
        <v>544020.10096918989</v>
      </c>
      <c r="E38" s="16">
        <f>SUM(E6:E37)</f>
        <v>21808.412193450004</v>
      </c>
      <c r="F38" s="16">
        <f>SUM(F6:F37)</f>
        <v>24882.306235769996</v>
      </c>
      <c r="G38" s="16">
        <f t="shared" ref="G38:J38" si="5">SUM(G6:G37)</f>
        <v>26297.282027859997</v>
      </c>
      <c r="H38" s="16">
        <f t="shared" si="5"/>
        <v>43916.101594970001</v>
      </c>
      <c r="I38" s="16">
        <f t="shared" si="5"/>
        <v>1899.8799988999999</v>
      </c>
      <c r="J38" s="16">
        <f t="shared" si="5"/>
        <v>42016.221596069998</v>
      </c>
      <c r="K38" s="12"/>
      <c r="L38" s="12"/>
      <c r="M38" s="12"/>
      <c r="N38" s="12"/>
      <c r="O38" s="12"/>
      <c r="IV38" s="15"/>
    </row>
    <row r="39" spans="1:256" s="9" customFormat="1" ht="24.75" customHeight="1" x14ac:dyDescent="0.25">
      <c r="A39" s="23" t="s">
        <v>44</v>
      </c>
      <c r="B39" s="23"/>
      <c r="C39" s="23"/>
      <c r="D39" s="23"/>
      <c r="E39" s="23"/>
      <c r="F39" s="23"/>
      <c r="G39" s="23"/>
      <c r="H39" s="23"/>
      <c r="I39" s="23"/>
      <c r="J39" s="23"/>
      <c r="L39" s="13"/>
      <c r="M39" s="13"/>
      <c r="N39" s="13"/>
      <c r="O39" s="13"/>
    </row>
    <row r="40" spans="1:256" s="9" customFormat="1" ht="12.75" customHeight="1" x14ac:dyDescent="0.25">
      <c r="A40" s="22" t="s">
        <v>38</v>
      </c>
      <c r="B40" s="22"/>
      <c r="C40" s="22"/>
      <c r="D40" s="22"/>
      <c r="E40" s="22"/>
      <c r="F40" s="22"/>
      <c r="G40" s="22"/>
      <c r="H40" s="22"/>
      <c r="I40" s="22"/>
      <c r="J40" s="22"/>
      <c r="L40" s="13"/>
      <c r="M40" s="13"/>
      <c r="N40" s="13"/>
      <c r="O40" s="13"/>
    </row>
    <row r="41" spans="1:256" x14ac:dyDescent="0.25"/>
    <row r="42" spans="1:256" hidden="1" x14ac:dyDescent="0.25"/>
    <row r="43" spans="1:256" hidden="1" x14ac:dyDescent="0.25">
      <c r="D43" s="17"/>
      <c r="E43" s="17"/>
      <c r="F43" s="17"/>
      <c r="G43" s="17"/>
      <c r="H43" s="17"/>
      <c r="I43" s="17"/>
      <c r="J43" s="17"/>
    </row>
    <row r="44" spans="1:256" hidden="1" x14ac:dyDescent="0.25"/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9">
    <mergeCell ref="C1:J1"/>
    <mergeCell ref="B4:B5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 C34:C37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88582-5DB0-4B43-81D9-4CEB155E99F6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4f73bd5-1347-45b2-8e8b-c1a9e83ea8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2021-08-18T23:19:17Z</cp:lastPrinted>
  <dcterms:created xsi:type="dcterms:W3CDTF">2017-02-16T19:39:50Z</dcterms:created>
  <dcterms:modified xsi:type="dcterms:W3CDTF">2024-02-26T20:27:46Z</dcterms:modified>
</cp:coreProperties>
</file>