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APPNME7060XK9\Sistema de Alertas\Versión Final Alibey\"/>
    </mc:Choice>
  </mc:AlternateContent>
  <bookViews>
    <workbookView xWindow="0" yWindow="60" windowWidth="23040" windowHeight="9345"/>
  </bookViews>
  <sheets>
    <sheet name="Hoja1" sheetId="1" r:id="rId1"/>
    <sheet name="Soporte" sheetId="2" state="hidden" r:id="rId2"/>
    <sheet name="Hoja2" sheetId="3" state="hidden" r:id="rId3"/>
  </sheets>
  <definedNames>
    <definedName name="_xlnm.Print_Area" localSheetId="0">Hoja1!$B$2:$BJ$127</definedName>
    <definedName name="modal" localSheetId="1">Soporte!$F$5</definedName>
  </definedNames>
  <calcPr calcId="152511"/>
</workbook>
</file>

<file path=xl/calcChain.xml><?xml version="1.0" encoding="utf-8"?>
<calcChain xmlns="http://schemas.openxmlformats.org/spreadsheetml/2006/main"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N117" i="3"/>
  <c r="L117" i="3"/>
  <c r="G117" i="3"/>
  <c r="F117" i="3"/>
  <c r="N116" i="3"/>
  <c r="L116" i="3"/>
  <c r="G116" i="3"/>
  <c r="N115" i="3"/>
  <c r="L115" i="3"/>
  <c r="G115" i="3"/>
  <c r="N114" i="3"/>
  <c r="L114" i="3"/>
  <c r="G114" i="3"/>
  <c r="F114" i="3"/>
  <c r="F115" i="3" s="1"/>
  <c r="F116" i="3" s="1"/>
  <c r="N113" i="3"/>
  <c r="L113" i="3"/>
  <c r="G113" i="3"/>
  <c r="N112" i="3"/>
  <c r="L112" i="3"/>
  <c r="G112" i="3"/>
  <c r="N111" i="3"/>
  <c r="L111" i="3"/>
  <c r="G111" i="3"/>
  <c r="N110" i="3"/>
  <c r="L110" i="3"/>
  <c r="G110" i="3"/>
  <c r="F110" i="3"/>
  <c r="F111" i="3" s="1"/>
  <c r="F112" i="3" s="1"/>
  <c r="F113" i="3" s="1"/>
  <c r="N109" i="3"/>
  <c r="L109" i="3"/>
  <c r="G109" i="3"/>
  <c r="N108" i="3"/>
  <c r="L108" i="3"/>
  <c r="G108" i="3"/>
  <c r="N107" i="3"/>
  <c r="L107" i="3"/>
  <c r="G107" i="3"/>
  <c r="N106" i="3"/>
  <c r="L106" i="3"/>
  <c r="G106" i="3"/>
  <c r="N105" i="3"/>
  <c r="L105" i="3"/>
  <c r="G105" i="3"/>
  <c r="N104" i="3"/>
  <c r="L104" i="3"/>
  <c r="G104" i="3"/>
  <c r="N103" i="3"/>
  <c r="L103" i="3"/>
  <c r="G103" i="3"/>
  <c r="N102" i="3"/>
  <c r="L102" i="3"/>
  <c r="G102" i="3"/>
  <c r="F102" i="3"/>
  <c r="F103" i="3" s="1"/>
  <c r="F104" i="3" s="1"/>
  <c r="F105" i="3" s="1"/>
  <c r="F106" i="3" s="1"/>
  <c r="F107" i="3" s="1"/>
  <c r="F108" i="3" s="1"/>
  <c r="F109" i="3" s="1"/>
  <c r="E102" i="3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N101" i="3"/>
  <c r="L101" i="3"/>
  <c r="G101" i="3"/>
  <c r="F101" i="3"/>
  <c r="N100" i="3"/>
  <c r="L100" i="3"/>
  <c r="G100" i="3"/>
  <c r="F100" i="3"/>
  <c r="N99" i="3"/>
  <c r="L99" i="3"/>
  <c r="G99" i="3"/>
  <c r="N98" i="3"/>
  <c r="L98" i="3"/>
  <c r="G98" i="3"/>
  <c r="F98" i="3"/>
  <c r="F99" i="3" s="1"/>
  <c r="N97" i="3"/>
  <c r="L97" i="3"/>
  <c r="G97" i="3"/>
  <c r="F97" i="3"/>
  <c r="N96" i="3"/>
  <c r="L96" i="3"/>
  <c r="G96" i="3"/>
  <c r="F96" i="3"/>
  <c r="N95" i="3"/>
  <c r="L95" i="3"/>
  <c r="G95" i="3"/>
  <c r="N94" i="3"/>
  <c r="L94" i="3"/>
  <c r="G94" i="3"/>
  <c r="N93" i="3"/>
  <c r="L93" i="3"/>
  <c r="G93" i="3"/>
  <c r="N92" i="3"/>
  <c r="L92" i="3"/>
  <c r="G92" i="3"/>
  <c r="N91" i="3"/>
  <c r="L91" i="3"/>
  <c r="G91" i="3"/>
  <c r="F91" i="3"/>
  <c r="F92" i="3" s="1"/>
  <c r="F93" i="3" s="1"/>
  <c r="F94" i="3" s="1"/>
  <c r="F95" i="3" s="1"/>
  <c r="N90" i="3"/>
  <c r="L90" i="3"/>
  <c r="G90" i="3"/>
  <c r="G89" i="3"/>
  <c r="G88" i="3"/>
  <c r="G87" i="3"/>
  <c r="G86" i="3"/>
  <c r="G85" i="3"/>
  <c r="G84" i="3"/>
  <c r="G83" i="3"/>
  <c r="G82" i="3"/>
  <c r="G81" i="3"/>
  <c r="G80" i="3"/>
  <c r="F80" i="3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G79" i="3"/>
  <c r="G78" i="3"/>
  <c r="G77" i="3"/>
  <c r="G76" i="3"/>
  <c r="G75" i="3"/>
  <c r="G74" i="3"/>
  <c r="G73" i="3"/>
  <c r="F73" i="3"/>
  <c r="F74" i="3" s="1"/>
  <c r="F75" i="3" s="1"/>
  <c r="F76" i="3" s="1"/>
  <c r="F77" i="3" s="1"/>
  <c r="F78" i="3" s="1"/>
  <c r="F79" i="3" s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G72" i="3"/>
  <c r="F72" i="3"/>
  <c r="G71" i="3"/>
  <c r="F71" i="3"/>
  <c r="G70" i="3"/>
  <c r="F70" i="3"/>
  <c r="G69" i="3"/>
  <c r="G68" i="3"/>
  <c r="G67" i="3"/>
  <c r="F67" i="3"/>
  <c r="F68" i="3" s="1"/>
  <c r="F69" i="3" s="1"/>
  <c r="G66" i="3"/>
  <c r="G65" i="3"/>
  <c r="G64" i="3"/>
  <c r="F64" i="3"/>
  <c r="F65" i="3" s="1"/>
  <c r="F66" i="3" s="1"/>
  <c r="E64" i="3"/>
  <c r="E65" i="3" s="1"/>
  <c r="E66" i="3" s="1"/>
  <c r="E67" i="3" s="1"/>
  <c r="E68" i="3" s="1"/>
  <c r="E69" i="3" s="1"/>
  <c r="E70" i="3" s="1"/>
  <c r="E71" i="3" s="1"/>
  <c r="E72" i="3" s="1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H6" i="3"/>
  <c r="W5" i="3"/>
  <c r="H5" i="3"/>
  <c r="W4" i="3"/>
  <c r="R4" i="3"/>
  <c r="H4" i="3"/>
  <c r="W3" i="3"/>
  <c r="R3" i="3"/>
  <c r="H3" i="3"/>
  <c r="W2" i="3"/>
  <c r="R2" i="3"/>
  <c r="H2" i="3"/>
  <c r="W1" i="3"/>
  <c r="H1" i="3"/>
  <c r="R6" i="3" l="1"/>
</calcChain>
</file>

<file path=xl/sharedStrings.xml><?xml version="1.0" encoding="utf-8"?>
<sst xmlns="http://schemas.openxmlformats.org/spreadsheetml/2006/main" count="1489" uniqueCount="489">
  <si>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</si>
  <si>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</si>
  <si>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</si>
  <si>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</si>
  <si>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</si>
  <si>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</si>
  <si>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</si>
  <si>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</si>
  <si>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</si>
  <si>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</si>
  <si>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</si>
  <si>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</si>
  <si>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</si>
  <si>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</si>
  <si>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</si>
  <si>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</si>
  <si>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</si>
  <si>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</si>
  <si>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</si>
  <si>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</si>
  <si>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</si>
  <si>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</si>
  <si>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</si>
  <si>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</si>
  <si>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</si>
  <si>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</si>
  <si>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</si>
  <si>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</si>
  <si>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</si>
  <si>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</si>
  <si>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</si>
  <si>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</si>
  <si>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</si>
  <si>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</si>
  <si>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</si>
  <si>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</si>
  <si>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</si>
  <si>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</si>
  <si>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</si>
  <si>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</si>
  <si>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</si>
  <si>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</si>
  <si>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</si>
  <si>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</si>
  <si>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</si>
  <si>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</si>
  <si>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</si>
  <si>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</si>
  <si>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</si>
  <si>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</si>
  <si>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</si>
  <si>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</si>
  <si>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</si>
  <si>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</si>
  <si>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</si>
  <si>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</si>
  <si>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</si>
  <si>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</si>
  <si>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</si>
  <si>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</si>
  <si>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</si>
  <si>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</si>
  <si>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</si>
  <si>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</si>
  <si>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</si>
  <si>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</si>
  <si>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</si>
  <si>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</si>
  <si>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</si>
  <si>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</si>
  <si>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</si>
  <si>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</si>
  <si>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</si>
  <si>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</si>
  <si>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</si>
  <si>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</si>
  <si>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</si>
  <si>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</si>
  <si>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</si>
  <si>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</si>
  <si>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</si>
  <si>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</si>
  <si>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</si>
  <si>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</si>
  <si>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</si>
  <si>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</si>
  <si>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</si>
  <si>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</si>
  <si>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</si>
  <si>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</si>
  <si>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</si>
  <si>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</si>
  <si>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</si>
  <si>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</si>
  <si>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</si>
  <si>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</si>
  <si>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</si>
  <si>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</si>
  <si>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</si>
  <si>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</si>
  <si>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</si>
  <si>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</si>
  <si>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</si>
  <si>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</si>
  <si>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</si>
  <si>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</si>
  <si>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</si>
  <si>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</si>
  <si>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</si>
  <si>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</si>
  <si>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</si>
  <si>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</si>
  <si>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</si>
  <si>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</si>
  <si>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</si>
  <si>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</si>
  <si>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</si>
  <si>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</si>
  <si>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</si>
  <si>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</si>
  <si>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</si>
  <si>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</si>
  <si>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</si>
  <si>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</si>
  <si>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</si>
  <si>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</si>
  <si>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</si>
  <si>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</si>
  <si>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</si>
  <si>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</si>
  <si>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</si>
  <si>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</si>
  <si>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</si>
  <si>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</si>
  <si>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</si>
  <si>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</si>
  <si>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</si>
  <si>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</si>
  <si>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</si>
  <si>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</si>
  <si>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</si>
  <si>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</si>
  <si>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</si>
  <si>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</si>
  <si>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</si>
  <si>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</si>
  <si>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</si>
  <si>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</si>
  <si>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</si>
  <si>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</si>
  <si>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</si>
  <si>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</si>
  <si>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</si>
  <si>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</si>
  <si>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</si>
  <si>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</si>
  <si>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</si>
  <si>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</si>
  <si>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</si>
  <si>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</si>
  <si>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</si>
  <si>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</si>
  <si>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</si>
  <si>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</si>
  <si>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</si>
  <si>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</si>
  <si>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</si>
  <si>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</si>
  <si>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</si>
  <si>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</si>
  <si>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</si>
  <si>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</si>
  <si>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</si>
  <si>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</si>
  <si>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</si>
  <si>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</si>
  <si>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</si>
  <si>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</si>
  <si>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</si>
  <si>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</si>
  <si>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</si>
  <si>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</si>
  <si>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</si>
  <si>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</si>
  <si>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</si>
  <si>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</si>
  <si>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</si>
  <si>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</si>
  <si>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</si>
  <si>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</si>
  <si>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</si>
  <si>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</si>
  <si>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</si>
  <si>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</si>
  <si>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</si>
  <si>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</si>
  <si>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</si>
  <si>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</si>
  <si>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</si>
  <si>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</si>
  <si>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</si>
  <si>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</si>
  <si>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</si>
  <si>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</si>
  <si>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</si>
  <si>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</si>
  <si>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</si>
  <si>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</si>
  <si>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</si>
  <si>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</si>
  <si>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</si>
  <si>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</si>
  <si>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</si>
  <si>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</si>
  <si>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</si>
  <si>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</si>
  <si>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</si>
  <si>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</si>
  <si>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</si>
  <si>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</si>
  <si>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</si>
  <si>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</si>
  <si>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</si>
  <si>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</si>
  <si>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</si>
  <si>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</si>
  <si>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</si>
  <si>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</si>
  <si>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</si>
  <si>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</si>
  <si>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</si>
  <si>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</si>
  <si>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</si>
  <si>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</si>
  <si>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</si>
  <si>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</si>
  <si>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</si>
  <si>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</si>
  <si>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</si>
  <si>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</si>
  <si>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</si>
  <si>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</si>
  <si>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</si>
  <si>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</si>
  <si>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</si>
  <si>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</si>
  <si>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</si>
  <si>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</si>
  <si>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</si>
  <si>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</si>
  <si>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</si>
  <si>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</si>
  <si>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</si>
  <si>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</si>
  <si>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</si>
  <si>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</si>
  <si>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</si>
  <si>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</si>
  <si>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</si>
  <si>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</si>
  <si>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</si>
  <si>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</si>
  <si>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</si>
  <si>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</si>
  <si>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</si>
  <si>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</si>
  <si>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</si>
  <si>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</si>
  <si>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</si>
  <si>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</si>
  <si>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</si>
  <si>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</si>
  <si>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</si>
  <si>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</si>
  <si>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</si>
  <si>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</si>
  <si>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</si>
  <si>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</si>
  <si>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</si>
  <si>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</si>
  <si>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</si>
  <si>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</si>
  <si>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</si>
  <si>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</si>
  <si>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</si>
  <si>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</si>
  <si>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</si>
  <si>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</si>
  <si>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</si>
  <si>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</si>
  <si>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</si>
  <si>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</si>
  <si>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</si>
  <si>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</si>
  <si>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</si>
  <si>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</si>
  <si>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</si>
  <si>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</si>
  <si>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</si>
  <si>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</si>
  <si>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</si>
  <si>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</si>
  <si>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</si>
  <si>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</si>
  <si>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</si>
  <si>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</si>
  <si>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</si>
  <si>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</si>
  <si>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</si>
  <si>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</si>
  <si>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</si>
  <si>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</si>
  <si>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</si>
  <si>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</si>
  <si>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</si>
  <si>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</si>
  <si>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</si>
  <si>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</si>
  <si>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</si>
  <si>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</si>
  <si>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</si>
  <si>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</si>
  <si>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</si>
  <si>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</si>
  <si>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</si>
  <si>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</si>
  <si>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</si>
  <si>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</si>
  <si>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</si>
  <si>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</si>
  <si>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</si>
  <si>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</si>
  <si>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</si>
  <si>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</si>
  <si>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</si>
  <si>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</si>
  <si>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</si>
  <si>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</si>
  <si>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</si>
  <si>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</si>
  <si>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</si>
  <si>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</si>
  <si>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</si>
  <si>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</si>
  <si>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</si>
  <si>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</si>
  <si>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</si>
  <si>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</si>
  <si>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</si>
  <si>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</si>
  <si>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</si>
  <si>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</si>
  <si>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</si>
  <si>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</si>
  <si>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</si>
  <si>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</si>
  <si>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</si>
  <si>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</si>
  <si>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</si>
  <si>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</si>
  <si>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</si>
  <si>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</si>
  <si>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</si>
  <si>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</si>
  <si>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</si>
  <si>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</si>
  <si>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</si>
  <si>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</si>
  <si>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</si>
  <si>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</si>
  <si>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r>
      <t xml:space="preserve">Monto Contratado
</t>
    </r>
    <r>
      <rPr>
        <i/>
        <sz val="18"/>
        <rFont val="Calibri"/>
        <family val="2"/>
        <scheme val="minor"/>
      </rPr>
      <t>(pesos)</t>
    </r>
  </si>
  <si>
    <r>
      <t xml:space="preserve">Saldo / Monto Devengado
</t>
    </r>
    <r>
      <rPr>
        <i/>
        <sz val="18"/>
        <rFont val="Calibri"/>
        <family val="2"/>
        <scheme val="minor"/>
      </rPr>
      <t>(pesos)</t>
    </r>
  </si>
  <si>
    <r>
      <t xml:space="preserve">Amortizaciones / Pago de Inversión
</t>
    </r>
    <r>
      <rPr>
        <i/>
        <sz val="18"/>
        <rFont val="Calibri"/>
        <family val="2"/>
        <scheme val="minor"/>
      </rPr>
      <t>(pesos)</t>
    </r>
  </si>
  <si>
    <r>
      <t xml:space="preserve">Intereses
</t>
    </r>
    <r>
      <rPr>
        <i/>
        <sz val="18"/>
        <rFont val="Calibri"/>
        <family val="2"/>
        <scheme val="minor"/>
      </rPr>
      <t>(pesos)</t>
    </r>
  </si>
  <si>
    <r>
      <t xml:space="preserve">Comisiones
</t>
    </r>
    <r>
      <rPr>
        <i/>
        <sz val="18"/>
        <rFont val="Calibri"/>
        <family val="2"/>
        <scheme val="minor"/>
      </rPr>
      <t>(pesos)</t>
    </r>
  </si>
  <si>
    <r>
      <t xml:space="preserve">Otros Gastos
</t>
    </r>
    <r>
      <rPr>
        <i/>
        <sz val="18"/>
        <rFont val="Calibri"/>
        <family val="2"/>
        <scheme val="minor"/>
      </rPr>
      <t>(pesos)</t>
    </r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</si>
  <si>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</si>
  <si>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</si>
  <si>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</si>
  <si>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</si>
  <si>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</si>
  <si>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</si>
  <si>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</si>
  <si>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</si>
  <si>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</si>
  <si>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</si>
  <si>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</si>
  <si>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</si>
  <si>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</si>
  <si>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</si>
  <si>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</si>
  <si>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</si>
  <si>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</si>
  <si>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</si>
  <si>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</si>
  <si>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</si>
  <si>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</si>
  <si>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</si>
  <si>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</si>
  <si>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</si>
  <si>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</si>
  <si>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</si>
  <si>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</si>
  <si>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</si>
  <si>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</si>
  <si>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</si>
  <si>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</si>
  <si>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</si>
  <si>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</si>
  <si>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</si>
  <si>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</si>
  <si>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</si>
  <si>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</si>
  <si>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</si>
  <si>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</si>
  <si>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</si>
  <si>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</si>
  <si>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</si>
  <si>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</si>
  <si>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</si>
  <si>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</si>
  <si>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</si>
  <si>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</si>
  <si>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</si>
  <si>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</si>
  <si>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</si>
  <si>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</si>
  <si>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</si>
  <si>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</si>
  <si>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</si>
  <si>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</si>
  <si>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</si>
  <si>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</si>
  <si>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</si>
  <si>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</si>
  <si>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</si>
  <si>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>019/2007</t>
  </si>
  <si>
    <t>Gobierno del Estado de Nuevo León</t>
  </si>
  <si>
    <t>Pesos</t>
  </si>
  <si>
    <t>A191012058</t>
  </si>
  <si>
    <t>P19-0514072</t>
  </si>
  <si>
    <t>P19-0415036</t>
  </si>
  <si>
    <t>113/2010</t>
  </si>
  <si>
    <t>P19-0713085</t>
  </si>
  <si>
    <t>P19-0713084</t>
  </si>
  <si>
    <t>218/2010</t>
  </si>
  <si>
    <t>476/2011</t>
  </si>
  <si>
    <t>148/2011</t>
  </si>
  <si>
    <t>654/2011</t>
  </si>
  <si>
    <t>P19-0415038</t>
  </si>
  <si>
    <t>P19-0713086</t>
  </si>
  <si>
    <t>P19-0713083</t>
  </si>
  <si>
    <t>P19-0415037</t>
  </si>
  <si>
    <t>P19-1216065</t>
  </si>
  <si>
    <t>P19-1216067</t>
  </si>
  <si>
    <t>P19-1216066</t>
  </si>
  <si>
    <t>P19-1216064</t>
  </si>
  <si>
    <t>363/2006</t>
  </si>
  <si>
    <t>Bono cupón cero</t>
  </si>
  <si>
    <t>200-FONAREC/2011</t>
  </si>
  <si>
    <t>Bono Cupón Cero</t>
  </si>
  <si>
    <t>727-FONAREC/2011</t>
  </si>
  <si>
    <t>P19-0712098</t>
  </si>
  <si>
    <t>02-PPS/2010</t>
  </si>
  <si>
    <t>http://sgi.nl.gob.mx/Transparencia_2015/Archivos/SFyTGE_0006_0001_2016_A00_000002.pdf</t>
  </si>
  <si>
    <t>http://www.nl.gob.mx/publicaciones/ley-de-disciplina-financiera-de-las-entidades-federativas-y-los-municipios</t>
  </si>
  <si>
    <t>http://www.nl.gob.mx/transparencia [ir a Recursos a Municipios(+Participaciones Federales del Ramo 28) --&gt; Dependencias Centrales (+Secretaria de Finanzas y Tesoreria General del Estado) --&gt; Acuerdos.. y Participaciones Federales por Mes]</t>
  </si>
  <si>
    <t>En los informes se presenta dentro de Aportaciones</t>
  </si>
  <si>
    <t>En los informes Trimestrales y de Cuenta Pública 2016 se registro en el rubro de Transferencias</t>
  </si>
  <si>
    <t>Se participa a los Municipios cuando menos el 20% de los siguientes fondos: FGP, FOFIR, FEXHI, IEPS, IEPS Gasolinas e ISAN, articulos 6o, 4o, 4o-B, 3-A, 4o-A y 2o, el 100% FFM artículo 2-A, lo correspondiente al Fondo ISR artículo 3-B, todos de la LCF.</t>
  </si>
  <si>
    <t>Se cobró una comisión de  $2,320,000.00, la cual se incluye en el apartado de comisiones globales de banorte, ya que no se cuenta con un detalle a nivel de crédito.</t>
  </si>
  <si>
    <t>Corresponde a una línea de factoraje inicial de 700,000,000, la cual se redujó debido a la disposición de un crédito de corto plazo.</t>
  </si>
  <si>
    <t>Se prepagron en 1,217,509,092 en marzo de 2016.</t>
  </si>
  <si>
    <t>Se prepagó 350,000,000 en marzo de 2016.</t>
  </si>
  <si>
    <t>Se prepagó 1,345,000,000 en junio de 2016.</t>
  </si>
  <si>
    <t>En cuenta pública aparece dentro del rubro de Productos, sin embargo se resta de dicho rubro para desglosar la parte correspondiente a venta de bienes y servicios.</t>
  </si>
  <si>
    <t>Instrumento derivado SWAP Cubre crédito de Banorte con clave de registro P19-0713084 hasta el tercer trimestre 2016</t>
  </si>
  <si>
    <t>Instrumento derivado SWAP Cubre crédito de Banobras con clave de registro 019/2007</t>
  </si>
  <si>
    <t>Instrumento Derivado SWAP Cubre crédito de Inbursa con clave de registro P19-0713086</t>
  </si>
  <si>
    <t>Instrumento Derivado SWAP Cubre crédito de Banorte con clave de registro P19-0713084 a partir del cuarto trimestre 2016</t>
  </si>
  <si>
    <t>Se excluyen los aprovechamientos del Instituto de Control Vehícular de acuerdo al Art. 12 del Reglamento del Sistema de Alertas</t>
  </si>
  <si>
    <t>En el 1T incluye 2,171 mdp, 2T 2,818 mdp, 3T 2,175 mdp y tanto en el 4T como en CP $1,832 mdp de anticipo mensual de participaciones, el cual se considera que debe excluirse ya que se compensa mensualmente y no representa una obligación para el Estado.</t>
  </si>
  <si>
    <t>En este crédito se incluyen las comisiones y gastos de todos las obligaciones de largo plazo ya que no se cuenta con un detalle por crédito. Incluye gastos de honorarios y manejo de cuenta que no son propiamente de los accesorios de deuda.</t>
  </si>
  <si>
    <t>Se prepagaron 4,923,661,873 en diciembre de 2016 como parte de la reestructura de la Deuda.</t>
  </si>
  <si>
    <t>Se reclasifican los productos generados de cuentas federales etiquetadas por $181,839 a Transferencias, Subsidios y Subvenciones, y Pensiones y Jubilaciones y $5,258,278 a Ingresos por Venta de Bienes y Servicios</t>
  </si>
  <si>
    <t>Excluye 149,287,392 depósitados al Fideicomiso 2242 FAM-2015 como parte de la potenciación del FAM.</t>
  </si>
  <si>
    <t>Se reclasifica FEIEF a Participaciones y 389,445 a Fondo Minero. Excluye 85,353,990 de remanentes del FAM, e incluye -49,539,225 de devoluciones clasificados en el reporte de CONAC de LDF dentro de Otras Transferencias Federales Etiquetadas</t>
  </si>
  <si>
    <t>En Cuenta Pública se encuentra dentro del rubro de Otros Convenios y Subsidios</t>
  </si>
  <si>
    <t>Incluye los productos (intereses) generados de cuentas federales etiquetadas por $181,839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</si>
</sst>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6"/>
      <color theme="0" tint="-0.14999847407452621"/>
      <name val="Calibri"/>
      <family val="2"/>
      <scheme val="minor"/>
    </font>
    <font>
      <i/>
      <sz val="16"/>
      <color theme="2" tint="-9.9978637043366805E-2"/>
      <name val="Calibri"/>
      <family val="2"/>
      <scheme val="minor"/>
    </font>
    <font>
      <i/>
      <sz val="18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8" fillId="0" borderId="0" xfId="0" applyFont="1"/>
    <xf numFmtId="0" fontId="0" fillId="0" borderId="0" xfId="0" applyFont="1"/>
    <xf numFmtId="0" fontId="4" fillId="5" borderId="16" xfId="0" applyFont="1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 wrapText="1"/>
      <protection hidden="1"/>
    </xf>
    <xf numFmtId="0" fontId="4" fillId="5" borderId="1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1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0" fillId="7" borderId="0" xfId="0" applyFill="1"/>
    <xf numFmtId="0" fontId="8" fillId="8" borderId="0" xfId="0" applyFont="1" applyFill="1"/>
    <xf numFmtId="0" fontId="8" fillId="9" borderId="0" xfId="0" applyFont="1" applyFill="1"/>
    <xf numFmtId="0" fontId="0" fillId="9" borderId="0" xfId="0" applyFill="1"/>
    <xf numFmtId="0" fontId="0" fillId="6" borderId="0" xfId="0" applyFont="1" applyFill="1"/>
    <xf numFmtId="0" fontId="0" fillId="6" borderId="0" xfId="0" applyFill="1"/>
    <xf numFmtId="0" fontId="9" fillId="3" borderId="17" xfId="0" applyFont="1" applyFill="1" applyBorder="1" applyAlignment="1" applyProtection="1">
      <alignment horizontal="center" vertical="center" wrapText="1"/>
      <protection hidden="1"/>
    </xf>
    <xf numFmtId="0" fontId="9" fillId="3" borderId="18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19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left" vertical="center"/>
      <protection locked="0"/>
    </xf>
    <xf numFmtId="164" fontId="5" fillId="0" borderId="6" xfId="1" applyNumberFormat="1" applyFont="1" applyFill="1" applyBorder="1" applyAlignment="1" applyProtection="1">
      <alignment horizontal="left" vertical="center"/>
      <protection locked="0"/>
    </xf>
    <xf numFmtId="164" fontId="5" fillId="0" borderId="6" xfId="1" applyNumberFormat="1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vertical="center"/>
      <protection hidden="1"/>
    </xf>
    <xf numFmtId="0" fontId="5" fillId="0" borderId="8" xfId="0" applyFont="1" applyFill="1" applyBorder="1" applyAlignment="1" applyProtection="1">
      <alignment horizontal="left" vertical="center"/>
      <protection locked="0"/>
    </xf>
    <xf numFmtId="164" fontId="5" fillId="0" borderId="8" xfId="1" applyNumberFormat="1" applyFont="1" applyFill="1" applyBorder="1" applyAlignment="1" applyProtection="1">
      <alignment horizontal="left" vertical="center"/>
      <protection locked="0"/>
    </xf>
    <xf numFmtId="164" fontId="5" fillId="0" borderId="8" xfId="1" applyNumberFormat="1" applyFont="1" applyFill="1" applyBorder="1" applyAlignment="1" applyProtection="1">
      <alignment horizontal="right" vertical="center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164" fontId="5" fillId="0" borderId="11" xfId="1" applyNumberFormat="1" applyFont="1" applyFill="1" applyBorder="1" applyAlignment="1" applyProtection="1">
      <alignment horizontal="lef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3" fontId="5" fillId="0" borderId="6" xfId="0" applyNumberFormat="1" applyFont="1" applyFill="1" applyBorder="1" applyAlignment="1" applyProtection="1">
      <alignment horizontal="right" vertical="center"/>
      <protection locked="0"/>
    </xf>
    <xf numFmtId="4" fontId="5" fillId="0" borderId="6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 applyProtection="1">
      <alignment horizontal="right" vertical="center"/>
      <protection locked="0"/>
    </xf>
    <xf numFmtId="4" fontId="5" fillId="0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8" xfId="0" applyFont="1" applyFill="1" applyBorder="1" applyAlignment="1" applyProtection="1">
      <alignment horizontal="right" vertical="center"/>
      <protection locked="0"/>
    </xf>
    <xf numFmtId="3" fontId="5" fillId="0" borderId="8" xfId="0" applyNumberFormat="1" applyFont="1" applyFill="1" applyBorder="1" applyAlignment="1" applyProtection="1">
      <alignment horizontal="righ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hidden="1"/>
    </xf>
    <xf numFmtId="0" fontId="6" fillId="5" borderId="4" xfId="0" applyFont="1" applyFill="1" applyBorder="1" applyAlignment="1" applyProtection="1">
      <alignment horizontal="left" vertical="center" wrapText="1"/>
      <protection hidden="1"/>
    </xf>
    <xf numFmtId="0" fontId="7" fillId="5" borderId="4" xfId="0" applyFont="1" applyFill="1" applyBorder="1" applyAlignment="1" applyProtection="1">
      <alignment horizontal="left" vertical="center"/>
      <protection hidden="1"/>
    </xf>
    <xf numFmtId="43" fontId="3" fillId="0" borderId="4" xfId="1" applyFont="1" applyBorder="1" applyAlignment="1" applyProtection="1">
      <alignment horizontal="right" vertical="center"/>
      <protection locked="0"/>
    </xf>
    <xf numFmtId="0" fontId="7" fillId="5" borderId="4" xfId="0" applyFont="1" applyFill="1" applyBorder="1" applyAlignment="1" applyProtection="1">
      <alignment horizontal="right" vertical="center"/>
      <protection hidden="1"/>
    </xf>
    <xf numFmtId="0" fontId="3" fillId="0" borderId="4" xfId="0" applyFont="1" applyBorder="1" applyAlignment="1" applyProtection="1">
      <alignment vertical="center"/>
      <protection locked="0"/>
    </xf>
    <xf numFmtId="164" fontId="3" fillId="0" borderId="5" xfId="1" applyNumberFormat="1" applyFont="1" applyFill="1" applyBorder="1" applyAlignment="1" applyProtection="1">
      <alignment vertical="center" wrapText="1"/>
      <protection locked="0"/>
    </xf>
    <xf numFmtId="0" fontId="6" fillId="5" borderId="0" xfId="0" applyFont="1" applyFill="1" applyBorder="1" applyAlignment="1" applyProtection="1">
      <alignment horizontal="left" vertical="center"/>
      <protection hidden="1"/>
    </xf>
    <xf numFmtId="0" fontId="6" fillId="5" borderId="6" xfId="0" applyFont="1" applyFill="1" applyBorder="1" applyAlignment="1" applyProtection="1">
      <alignment horizontal="left" vertical="center" wrapText="1"/>
      <protection hidden="1"/>
    </xf>
    <xf numFmtId="0" fontId="7" fillId="5" borderId="6" xfId="0" applyFont="1" applyFill="1" applyBorder="1" applyAlignment="1" applyProtection="1">
      <alignment horizontal="left" vertical="center"/>
      <protection hidden="1"/>
    </xf>
    <xf numFmtId="43" fontId="3" fillId="0" borderId="6" xfId="1" applyFont="1" applyBorder="1" applyAlignment="1" applyProtection="1">
      <alignment horizontal="right" vertical="center"/>
      <protection locked="0"/>
    </xf>
    <xf numFmtId="0" fontId="7" fillId="5" borderId="6" xfId="0" applyFont="1" applyFill="1" applyBorder="1" applyAlignment="1" applyProtection="1">
      <alignment horizontal="right" vertical="center"/>
      <protection hidden="1"/>
    </xf>
    <xf numFmtId="0" fontId="3" fillId="0" borderId="6" xfId="0" applyFont="1" applyBorder="1" applyAlignment="1" applyProtection="1">
      <alignment vertical="center"/>
      <protection locked="0"/>
    </xf>
    <xf numFmtId="164" fontId="3" fillId="0" borderId="7" xfId="1" applyNumberFormat="1" applyFont="1" applyFill="1" applyBorder="1" applyAlignment="1" applyProtection="1">
      <alignment vertical="center" wrapText="1"/>
      <protection locked="0"/>
    </xf>
    <xf numFmtId="0" fontId="6" fillId="5" borderId="13" xfId="0" applyFont="1" applyFill="1" applyBorder="1" applyAlignment="1" applyProtection="1">
      <alignment horizontal="left" vertical="center"/>
      <protection hidden="1"/>
    </xf>
    <xf numFmtId="0" fontId="6" fillId="5" borderId="8" xfId="0" applyFont="1" applyFill="1" applyBorder="1" applyAlignment="1" applyProtection="1">
      <alignment horizontal="left" vertical="center"/>
      <protection hidden="1"/>
    </xf>
    <xf numFmtId="0" fontId="6" fillId="5" borderId="6" xfId="0" applyFont="1" applyFill="1" applyBorder="1" applyAlignment="1" applyProtection="1">
      <alignment horizontal="left" vertical="center"/>
      <protection hidden="1"/>
    </xf>
    <xf numFmtId="0" fontId="6" fillId="5" borderId="8" xfId="0" applyFont="1" applyFill="1" applyBorder="1" applyAlignment="1" applyProtection="1">
      <alignment horizontal="left" vertical="center" wrapText="1"/>
      <protection hidden="1"/>
    </xf>
    <xf numFmtId="0" fontId="6" fillId="5" borderId="11" xfId="0" applyFont="1" applyFill="1" applyBorder="1" applyAlignment="1" applyProtection="1">
      <alignment horizontal="left" vertical="center" wrapText="1"/>
      <protection hidden="1"/>
    </xf>
    <xf numFmtId="0" fontId="7" fillId="5" borderId="11" xfId="0" applyFont="1" applyFill="1" applyBorder="1" applyAlignment="1" applyProtection="1">
      <alignment horizontal="left" vertical="center"/>
      <protection hidden="1"/>
    </xf>
    <xf numFmtId="43" fontId="3" fillId="0" borderId="11" xfId="1" applyFont="1" applyBorder="1" applyAlignment="1" applyProtection="1">
      <alignment horizontal="right" vertical="center"/>
      <protection locked="0"/>
    </xf>
    <xf numFmtId="0" fontId="7" fillId="5" borderId="11" xfId="0" applyFont="1" applyFill="1" applyBorder="1" applyAlignment="1" applyProtection="1">
      <alignment horizontal="right" vertical="center"/>
      <protection hidden="1"/>
    </xf>
    <xf numFmtId="0" fontId="3" fillId="0" borderId="11" xfId="0" applyFont="1" applyBorder="1" applyAlignment="1" applyProtection="1">
      <alignment vertical="center"/>
      <protection locked="0"/>
    </xf>
    <xf numFmtId="164" fontId="3" fillId="0" borderId="12" xfId="1" applyNumberFormat="1" applyFont="1" applyFill="1" applyBorder="1" applyAlignment="1" applyProtection="1">
      <alignment vertical="center" wrapText="1"/>
      <protection locked="0"/>
    </xf>
    <xf numFmtId="0" fontId="6" fillId="5" borderId="13" xfId="0" applyFont="1" applyFill="1" applyBorder="1" applyAlignment="1" applyProtection="1">
      <alignment horizontal="left" vertical="center" wrapText="1"/>
      <protection hidden="1"/>
    </xf>
    <xf numFmtId="0" fontId="7" fillId="5" borderId="13" xfId="0" applyFont="1" applyFill="1" applyBorder="1" applyAlignment="1" applyProtection="1">
      <alignment horizontal="left" vertical="center"/>
      <protection hidden="1"/>
    </xf>
    <xf numFmtId="0" fontId="7" fillId="5" borderId="13" xfId="0" applyFont="1" applyFill="1" applyBorder="1" applyAlignment="1" applyProtection="1">
      <alignment horizontal="right" vertical="center"/>
      <protection hidden="1"/>
    </xf>
    <xf numFmtId="164" fontId="3" fillId="0" borderId="14" xfId="1" applyNumberFormat="1" applyFont="1" applyFill="1" applyBorder="1" applyAlignment="1" applyProtection="1">
      <alignment vertical="center" wrapText="1"/>
      <protection locked="0"/>
    </xf>
    <xf numFmtId="0" fontId="13" fillId="5" borderId="0" xfId="0" applyFont="1" applyFill="1" applyBorder="1" applyAlignment="1" applyProtection="1">
      <alignment horizontal="left" vertical="center"/>
      <protection hidden="1"/>
    </xf>
    <xf numFmtId="0" fontId="13" fillId="5" borderId="13" xfId="0" applyFont="1" applyFill="1" applyBorder="1" applyAlignment="1" applyProtection="1">
      <alignment horizontal="left" vertical="center"/>
      <protection hidden="1"/>
    </xf>
    <xf numFmtId="43" fontId="3" fillId="0" borderId="0" xfId="1" applyFont="1" applyAlignment="1" applyProtection="1">
      <alignment horizontal="right" vertical="center"/>
      <protection hidden="1"/>
    </xf>
    <xf numFmtId="43" fontId="0" fillId="0" borderId="0" xfId="1" applyFont="1" applyAlignment="1" applyProtection="1">
      <alignment horizontal="right" vertical="center"/>
      <protection hidden="1"/>
    </xf>
    <xf numFmtId="0" fontId="14" fillId="5" borderId="13" xfId="0" applyFont="1" applyFill="1" applyBorder="1" applyAlignment="1" applyProtection="1">
      <alignment horizontal="left" vertical="center"/>
      <protection hidden="1"/>
    </xf>
    <xf numFmtId="0" fontId="7" fillId="5" borderId="8" xfId="0" applyFont="1" applyFill="1" applyBorder="1" applyAlignment="1" applyProtection="1">
      <alignment horizontal="left" vertical="center"/>
      <protection hidden="1"/>
    </xf>
    <xf numFmtId="43" fontId="3" fillId="0" borderId="8" xfId="1" applyFont="1" applyBorder="1" applyAlignment="1" applyProtection="1">
      <alignment horizontal="right" vertical="center"/>
      <protection locked="0"/>
    </xf>
    <xf numFmtId="0" fontId="7" fillId="5" borderId="8" xfId="0" applyFont="1" applyFill="1" applyBorder="1" applyAlignment="1" applyProtection="1">
      <alignment horizontal="right" vertical="center"/>
      <protection hidden="1"/>
    </xf>
    <xf numFmtId="0" fontId="3" fillId="0" borderId="8" xfId="0" applyFont="1" applyBorder="1" applyAlignment="1" applyProtection="1">
      <alignment vertical="center"/>
      <protection locked="0"/>
    </xf>
    <xf numFmtId="164" fontId="3" fillId="0" borderId="9" xfId="1" applyNumberFormat="1" applyFont="1" applyFill="1" applyBorder="1" applyAlignment="1" applyProtection="1">
      <alignment vertical="center" wrapText="1"/>
      <protection locked="0"/>
    </xf>
    <xf numFmtId="0" fontId="6" fillId="5" borderId="4" xfId="0" applyFont="1" applyFill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vertical="center"/>
      <protection locked="0"/>
    </xf>
    <xf numFmtId="0" fontId="6" fillId="5" borderId="11" xfId="0" applyFont="1" applyFill="1" applyBorder="1" applyAlignment="1" applyProtection="1">
      <alignment horizontal="left" vertical="center"/>
      <protection hidden="1"/>
    </xf>
    <xf numFmtId="0" fontId="11" fillId="4" borderId="15" xfId="0" applyFont="1" applyFill="1" applyBorder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2505075</xdr:colOff>
          <xdr:row>10</xdr:row>
          <xdr:rowOff>200025</xdr:rowOff>
        </xdr:from>
        <xdr:to>
          <xdr:col>1</xdr:col>
          <xdr:colOff>3467100</xdr:colOff>
          <xdr:row>10</xdr:row>
          <xdr:rowOff>581025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57</xdr:row>
          <xdr:rowOff>257175</xdr:rowOff>
        </xdr:from>
        <xdr:to>
          <xdr:col>1</xdr:col>
          <xdr:colOff>3467100</xdr:colOff>
          <xdr:row>57</xdr:row>
          <xdr:rowOff>571500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72</xdr:row>
          <xdr:rowOff>247650</xdr:rowOff>
        </xdr:from>
        <xdr:to>
          <xdr:col>1</xdr:col>
          <xdr:colOff>3429000</xdr:colOff>
          <xdr:row>72</xdr:row>
          <xdr:rowOff>561975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81</xdr:row>
          <xdr:rowOff>161925</xdr:rowOff>
        </xdr:from>
        <xdr:to>
          <xdr:col>1</xdr:col>
          <xdr:colOff>3429000</xdr:colOff>
          <xdr:row>82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110</xdr:row>
          <xdr:rowOff>247650</xdr:rowOff>
        </xdr:from>
        <xdr:to>
          <xdr:col>1</xdr:col>
          <xdr:colOff>3295650</xdr:colOff>
          <xdr:row>111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28575</xdr:rowOff>
        </xdr:from>
        <xdr:to>
          <xdr:col>3</xdr:col>
          <xdr:colOff>1257300</xdr:colOff>
          <xdr:row>2</xdr:row>
          <xdr:rowOff>247650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127"/>
  <sheetViews>
    <sheetView showGridLines="0" tabSelected="1" topLeftCell="I68" zoomScale="70" zoomScaleNormal="70" workbookViewId="0">
      <selection activeCell="P73" sqref="P73:P80"/>
    </sheetView>
  </sheetViews>
  <sheetFormatPr baseColWidth="10" defaultColWidth="11.42578125" defaultRowHeight="15" outlineLevelCol="1" x14ac:dyDescent="0.25"/>
  <cols>
    <col min="1" max="1" width="11.42578125" style="23" customWidth="1" outlineLevel="1"/>
    <col min="2" max="2" width="55" style="23" customWidth="1"/>
    <col min="3" max="3" width="80.7109375" style="23" customWidth="1"/>
    <col min="4" max="4" width="91.85546875" style="23" bestFit="1" customWidth="1"/>
    <col min="5" max="5" width="76.5703125" style="23" customWidth="1"/>
    <col min="6" max="6" width="26.7109375" style="23" customWidth="1"/>
    <col min="7" max="7" width="39.140625" style="23" customWidth="1"/>
    <col min="8" max="8" width="26.7109375" style="23" customWidth="1"/>
    <col min="9" max="9" width="28" style="23" customWidth="1"/>
    <col min="10" max="10" width="31.85546875" style="23" customWidth="1"/>
    <col min="11" max="11" width="24.5703125" style="23" customWidth="1"/>
    <col min="12" max="12" width="28.85546875" style="25" customWidth="1"/>
    <col min="13" max="13" width="26" style="25" customWidth="1"/>
    <col min="14" max="14" width="25.5703125" style="25" customWidth="1"/>
    <col min="15" max="15" width="24" style="25" customWidth="1"/>
    <col min="16" max="16" width="29.42578125" style="25" customWidth="1"/>
    <col min="17" max="34" width="24.5703125" style="25" customWidth="1"/>
    <col min="35" max="36" width="22.140625" style="25" bestFit="1" customWidth="1"/>
    <col min="37" max="59" width="24.5703125" style="23" hidden="1" customWidth="1"/>
    <col min="60" max="61" width="19.85546875" style="23" hidden="1" customWidth="1"/>
    <col min="62" max="62" width="121.7109375" style="26" customWidth="1"/>
    <col min="63" max="63" width="0" style="23" hidden="1" customWidth="1"/>
    <col min="64" max="16384" width="11.42578125" style="23"/>
  </cols>
  <sheetData>
    <row r="2" spans="1:63" ht="21" x14ac:dyDescent="0.25">
      <c r="B2" s="95" t="s">
        <v>0</v>
      </c>
      <c r="C2" s="95"/>
      <c r="D2" s="24"/>
      <c r="E2" s="24"/>
      <c r="F2" s="24"/>
      <c r="G2" s="24"/>
      <c r="H2" s="24"/>
      <c r="I2" s="24"/>
      <c r="J2" s="24"/>
    </row>
    <row r="3" spans="1:63" ht="21" x14ac:dyDescent="0.25">
      <c r="B3" s="27" t="s">
        <v>1</v>
      </c>
      <c r="C3" s="28" t="s">
        <v>422</v>
      </c>
      <c r="D3" s="24"/>
      <c r="E3" s="24"/>
      <c r="F3" s="24"/>
      <c r="G3" s="24"/>
      <c r="H3" s="29"/>
      <c r="I3" s="24"/>
      <c r="J3" s="24"/>
    </row>
    <row r="4" spans="1:63" ht="21" x14ac:dyDescent="0.25">
      <c r="B4" s="27" t="s">
        <v>2</v>
      </c>
      <c r="C4" s="28" t="s">
        <v>464</v>
      </c>
      <c r="D4" s="24"/>
      <c r="E4" s="24"/>
      <c r="F4" s="24"/>
      <c r="G4" s="24"/>
      <c r="H4" s="29"/>
      <c r="I4" s="24"/>
      <c r="J4" s="24"/>
    </row>
    <row r="5" spans="1:63" ht="21" x14ac:dyDescent="0.25">
      <c r="B5" s="27" t="s">
        <v>3</v>
      </c>
      <c r="C5" s="28" t="s">
        <v>465</v>
      </c>
      <c r="D5" s="24"/>
      <c r="E5" s="24"/>
      <c r="F5" s="24"/>
      <c r="G5" s="24"/>
      <c r="H5" s="29"/>
      <c r="I5" s="24"/>
      <c r="J5" s="24"/>
    </row>
    <row r="6" spans="1:63" ht="51" customHeight="1" x14ac:dyDescent="0.25">
      <c r="B6" s="4" t="s">
        <v>77</v>
      </c>
      <c r="C6" s="28" t="s">
        <v>466</v>
      </c>
      <c r="D6" s="24"/>
      <c r="E6" s="24"/>
      <c r="F6" s="24"/>
      <c r="G6" s="24"/>
      <c r="H6" s="29"/>
      <c r="I6" s="24"/>
      <c r="J6" s="24"/>
    </row>
    <row r="8" spans="1:63" ht="93" x14ac:dyDescent="0.25">
      <c r="A8" s="30"/>
      <c r="B8" s="1" t="s">
        <v>159</v>
      </c>
      <c r="C8" s="1" t="s">
        <v>158</v>
      </c>
      <c r="D8" s="1" t="s">
        <v>4</v>
      </c>
      <c r="E8" s="1" t="s">
        <v>5</v>
      </c>
      <c r="F8" s="1" t="s">
        <v>80</v>
      </c>
      <c r="G8" s="1" t="s">
        <v>6</v>
      </c>
      <c r="H8" s="1" t="s">
        <v>164</v>
      </c>
      <c r="I8" s="1" t="s">
        <v>78</v>
      </c>
      <c r="J8" s="1" t="s">
        <v>370</v>
      </c>
      <c r="K8" s="1" t="s">
        <v>8</v>
      </c>
      <c r="L8" s="1" t="s">
        <v>371</v>
      </c>
      <c r="M8" s="1" t="s">
        <v>371</v>
      </c>
      <c r="N8" s="1" t="s">
        <v>371</v>
      </c>
      <c r="O8" s="1" t="s">
        <v>371</v>
      </c>
      <c r="P8" s="1" t="s">
        <v>371</v>
      </c>
      <c r="Q8" s="1" t="s">
        <v>372</v>
      </c>
      <c r="R8" s="1" t="s">
        <v>372</v>
      </c>
      <c r="S8" s="1" t="s">
        <v>372</v>
      </c>
      <c r="T8" s="1" t="s">
        <v>372</v>
      </c>
      <c r="U8" s="1" t="s">
        <v>372</v>
      </c>
      <c r="V8" s="1" t="s">
        <v>373</v>
      </c>
      <c r="W8" s="1" t="s">
        <v>373</v>
      </c>
      <c r="X8" s="1" t="s">
        <v>373</v>
      </c>
      <c r="Y8" s="1" t="s">
        <v>373</v>
      </c>
      <c r="Z8" s="1" t="s">
        <v>373</v>
      </c>
      <c r="AA8" s="1" t="s">
        <v>374</v>
      </c>
      <c r="AB8" s="1" t="s">
        <v>374</v>
      </c>
      <c r="AC8" s="1" t="s">
        <v>374</v>
      </c>
      <c r="AD8" s="1" t="s">
        <v>374</v>
      </c>
      <c r="AE8" s="1" t="s">
        <v>374</v>
      </c>
      <c r="AF8" s="1" t="s">
        <v>375</v>
      </c>
      <c r="AG8" s="1" t="s">
        <v>375</v>
      </c>
      <c r="AH8" s="1" t="s">
        <v>375</v>
      </c>
      <c r="AI8" s="1" t="s">
        <v>375</v>
      </c>
      <c r="AJ8" s="1" t="s">
        <v>375</v>
      </c>
      <c r="AK8" s="1" t="s">
        <v>371</v>
      </c>
      <c r="AL8" s="1" t="s">
        <v>371</v>
      </c>
      <c r="AM8" s="1" t="s">
        <v>371</v>
      </c>
      <c r="AN8" s="1" t="s">
        <v>371</v>
      </c>
      <c r="AO8" s="1" t="s">
        <v>371</v>
      </c>
      <c r="AP8" s="1" t="s">
        <v>372</v>
      </c>
      <c r="AQ8" s="1" t="s">
        <v>372</v>
      </c>
      <c r="AR8" s="1" t="s">
        <v>372</v>
      </c>
      <c r="AS8" s="1" t="s">
        <v>372</v>
      </c>
      <c r="AT8" s="1" t="s">
        <v>372</v>
      </c>
      <c r="AU8" s="1" t="s">
        <v>373</v>
      </c>
      <c r="AV8" s="1" t="s">
        <v>373</v>
      </c>
      <c r="AW8" s="1" t="s">
        <v>373</v>
      </c>
      <c r="AX8" s="1" t="s">
        <v>373</v>
      </c>
      <c r="AY8" s="1" t="s">
        <v>373</v>
      </c>
      <c r="AZ8" s="1" t="s">
        <v>374</v>
      </c>
      <c r="BA8" s="1" t="s">
        <v>374</v>
      </c>
      <c r="BB8" s="1" t="s">
        <v>374</v>
      </c>
      <c r="BC8" s="1" t="s">
        <v>374</v>
      </c>
      <c r="BD8" s="1" t="s">
        <v>374</v>
      </c>
      <c r="BE8" s="1" t="s">
        <v>375</v>
      </c>
      <c r="BF8" s="1" t="s">
        <v>375</v>
      </c>
      <c r="BG8" s="1" t="s">
        <v>375</v>
      </c>
      <c r="BH8" s="1" t="s">
        <v>375</v>
      </c>
      <c r="BI8" s="1" t="s">
        <v>375</v>
      </c>
      <c r="BJ8" s="21" t="s">
        <v>13</v>
      </c>
    </row>
    <row r="9" spans="1:63" ht="23.25" x14ac:dyDescent="0.25">
      <c r="A9" s="30"/>
      <c r="B9" s="2"/>
      <c r="C9" s="2"/>
      <c r="D9" s="2"/>
      <c r="E9" s="2"/>
      <c r="F9" s="2"/>
      <c r="G9" s="2"/>
      <c r="H9" s="2"/>
      <c r="I9" s="2"/>
      <c r="J9" s="2"/>
      <c r="K9" s="2"/>
      <c r="L9" s="2">
        <v>2016</v>
      </c>
      <c r="M9" s="2">
        <v>2016</v>
      </c>
      <c r="N9" s="2">
        <v>2016</v>
      </c>
      <c r="O9" s="2">
        <v>2016</v>
      </c>
      <c r="P9" s="2">
        <v>2016</v>
      </c>
      <c r="Q9" s="2">
        <v>2016</v>
      </c>
      <c r="R9" s="2">
        <v>2016</v>
      </c>
      <c r="S9" s="2">
        <v>2016</v>
      </c>
      <c r="T9" s="2">
        <v>2016</v>
      </c>
      <c r="U9" s="2">
        <v>2016</v>
      </c>
      <c r="V9" s="2">
        <v>2016</v>
      </c>
      <c r="W9" s="2">
        <v>2016</v>
      </c>
      <c r="X9" s="2">
        <v>2016</v>
      </c>
      <c r="Y9" s="2">
        <v>2016</v>
      </c>
      <c r="Z9" s="2">
        <v>2016</v>
      </c>
      <c r="AA9" s="2">
        <v>2016</v>
      </c>
      <c r="AB9" s="2">
        <v>2016</v>
      </c>
      <c r="AC9" s="2">
        <v>2016</v>
      </c>
      <c r="AD9" s="2">
        <v>2016</v>
      </c>
      <c r="AE9" s="2">
        <v>2016</v>
      </c>
      <c r="AF9" s="2">
        <v>2016</v>
      </c>
      <c r="AG9" s="2">
        <v>2016</v>
      </c>
      <c r="AH9" s="2">
        <v>2016</v>
      </c>
      <c r="AI9" s="2">
        <v>2016</v>
      </c>
      <c r="AJ9" s="2">
        <v>2016</v>
      </c>
      <c r="AK9" s="2">
        <v>2017</v>
      </c>
      <c r="AL9" s="2">
        <v>2017</v>
      </c>
      <c r="AM9" s="2">
        <v>2017</v>
      </c>
      <c r="AN9" s="2">
        <v>2017</v>
      </c>
      <c r="AO9" s="2">
        <v>2017</v>
      </c>
      <c r="AP9" s="2">
        <v>2017</v>
      </c>
      <c r="AQ9" s="2">
        <v>2017</v>
      </c>
      <c r="AR9" s="2">
        <v>2017</v>
      </c>
      <c r="AS9" s="2">
        <v>2017</v>
      </c>
      <c r="AT9" s="2">
        <v>2017</v>
      </c>
      <c r="AU9" s="2">
        <v>2017</v>
      </c>
      <c r="AV9" s="2">
        <v>2017</v>
      </c>
      <c r="AW9" s="2">
        <v>2017</v>
      </c>
      <c r="AX9" s="2">
        <v>2017</v>
      </c>
      <c r="AY9" s="2">
        <v>2017</v>
      </c>
      <c r="AZ9" s="2">
        <v>2017</v>
      </c>
      <c r="BA9" s="2">
        <v>2017</v>
      </c>
      <c r="BB9" s="2">
        <v>2017</v>
      </c>
      <c r="BC9" s="2">
        <v>2017</v>
      </c>
      <c r="BD9" s="2">
        <v>2017</v>
      </c>
      <c r="BE9" s="2">
        <v>2017</v>
      </c>
      <c r="BF9" s="2">
        <v>2017</v>
      </c>
      <c r="BG9" s="2">
        <v>2017</v>
      </c>
      <c r="BH9" s="2">
        <v>2017</v>
      </c>
      <c r="BI9" s="2">
        <v>2017</v>
      </c>
      <c r="BJ9" s="22"/>
    </row>
    <row r="10" spans="1:63" ht="23.25" x14ac:dyDescent="0.25">
      <c r="A10" s="30"/>
      <c r="B10" s="31"/>
      <c r="C10" s="31"/>
      <c r="D10" s="31"/>
      <c r="E10" s="32"/>
      <c r="F10" s="32"/>
      <c r="G10" s="31"/>
      <c r="H10" s="31"/>
      <c r="I10" s="32"/>
      <c r="J10" s="32"/>
      <c r="K10" s="32"/>
      <c r="L10" s="3" t="s">
        <v>14</v>
      </c>
      <c r="M10" s="3" t="s">
        <v>15</v>
      </c>
      <c r="N10" s="3" t="s">
        <v>16</v>
      </c>
      <c r="O10" s="3" t="s">
        <v>17</v>
      </c>
      <c r="P10" s="3" t="s">
        <v>168</v>
      </c>
      <c r="Q10" s="3" t="s">
        <v>14</v>
      </c>
      <c r="R10" s="3" t="s">
        <v>15</v>
      </c>
      <c r="S10" s="3" t="s">
        <v>16</v>
      </c>
      <c r="T10" s="3" t="s">
        <v>17</v>
      </c>
      <c r="U10" s="3" t="s">
        <v>168</v>
      </c>
      <c r="V10" s="3" t="s">
        <v>14</v>
      </c>
      <c r="W10" s="3" t="s">
        <v>15</v>
      </c>
      <c r="X10" s="3" t="s">
        <v>16</v>
      </c>
      <c r="Y10" s="3" t="s">
        <v>17</v>
      </c>
      <c r="Z10" s="3" t="s">
        <v>168</v>
      </c>
      <c r="AA10" s="3" t="s">
        <v>14</v>
      </c>
      <c r="AB10" s="3" t="s">
        <v>15</v>
      </c>
      <c r="AC10" s="3" t="s">
        <v>16</v>
      </c>
      <c r="AD10" s="3" t="s">
        <v>17</v>
      </c>
      <c r="AE10" s="3" t="s">
        <v>168</v>
      </c>
      <c r="AF10" s="3" t="s">
        <v>14</v>
      </c>
      <c r="AG10" s="3" t="s">
        <v>15</v>
      </c>
      <c r="AH10" s="3" t="s">
        <v>16</v>
      </c>
      <c r="AI10" s="3" t="s">
        <v>17</v>
      </c>
      <c r="AJ10" s="3" t="s">
        <v>168</v>
      </c>
      <c r="AK10" s="3" t="s">
        <v>14</v>
      </c>
      <c r="AL10" s="3" t="s">
        <v>15</v>
      </c>
      <c r="AM10" s="3" t="s">
        <v>16</v>
      </c>
      <c r="AN10" s="3" t="s">
        <v>17</v>
      </c>
      <c r="AO10" s="3" t="s">
        <v>168</v>
      </c>
      <c r="AP10" s="3" t="s">
        <v>14</v>
      </c>
      <c r="AQ10" s="3" t="s">
        <v>15</v>
      </c>
      <c r="AR10" s="3" t="s">
        <v>16</v>
      </c>
      <c r="AS10" s="3" t="s">
        <v>17</v>
      </c>
      <c r="AT10" s="3" t="s">
        <v>168</v>
      </c>
      <c r="AU10" s="3" t="s">
        <v>14</v>
      </c>
      <c r="AV10" s="3" t="s">
        <v>15</v>
      </c>
      <c r="AW10" s="3" t="s">
        <v>16</v>
      </c>
      <c r="AX10" s="3" t="s">
        <v>17</v>
      </c>
      <c r="AY10" s="3" t="s">
        <v>168</v>
      </c>
      <c r="AZ10" s="3" t="s">
        <v>14</v>
      </c>
      <c r="BA10" s="3" t="s">
        <v>15</v>
      </c>
      <c r="BB10" s="3" t="s">
        <v>16</v>
      </c>
      <c r="BC10" s="3" t="s">
        <v>17</v>
      </c>
      <c r="BD10" s="3" t="s">
        <v>168</v>
      </c>
      <c r="BE10" s="3" t="s">
        <v>14</v>
      </c>
      <c r="BF10" s="3" t="s">
        <v>15</v>
      </c>
      <c r="BG10" s="3" t="s">
        <v>16</v>
      </c>
      <c r="BH10" s="3" t="s">
        <v>17</v>
      </c>
      <c r="BI10" s="3" t="s">
        <v>168</v>
      </c>
      <c r="BJ10" s="33"/>
    </row>
    <row r="11" spans="1:63" ht="63" customHeight="1" x14ac:dyDescent="0.25">
      <c r="B11" s="7" t="s">
        <v>160</v>
      </c>
      <c r="C11" s="7" t="s">
        <v>378</v>
      </c>
      <c r="D11" s="34" t="s">
        <v>90</v>
      </c>
      <c r="E11" s="34" t="s">
        <v>130</v>
      </c>
      <c r="F11" s="34" t="s">
        <v>436</v>
      </c>
      <c r="G11" s="34" t="s">
        <v>150</v>
      </c>
      <c r="H11" s="34"/>
      <c r="I11" s="34" t="s">
        <v>437</v>
      </c>
      <c r="J11" s="35">
        <v>4049500000</v>
      </c>
      <c r="K11" s="34" t="s">
        <v>438</v>
      </c>
      <c r="L11" s="36">
        <v>3821626858.0500002</v>
      </c>
      <c r="M11" s="36">
        <v>3819382637.9200001</v>
      </c>
      <c r="N11" s="36">
        <v>3817049750</v>
      </c>
      <c r="O11" s="36">
        <v>3814624692</v>
      </c>
      <c r="P11" s="36">
        <v>3814624692</v>
      </c>
      <c r="Q11" s="36">
        <v>2158922.81</v>
      </c>
      <c r="R11" s="36">
        <v>2244220.13</v>
      </c>
      <c r="S11" s="36">
        <v>2332887.46</v>
      </c>
      <c r="T11" s="36">
        <v>2425057.98</v>
      </c>
      <c r="U11" s="36">
        <v>9161088</v>
      </c>
      <c r="V11" s="36">
        <v>56666411.719999999</v>
      </c>
      <c r="W11" s="36">
        <v>60029564.630000003</v>
      </c>
      <c r="X11" s="36">
        <v>63506180.789999999</v>
      </c>
      <c r="Y11" s="36">
        <v>69878609.370000005</v>
      </c>
      <c r="Z11" s="36">
        <v>250080767</v>
      </c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7"/>
      <c r="BK11" s="38"/>
    </row>
    <row r="12" spans="1:63" ht="21" x14ac:dyDescent="0.25">
      <c r="B12" s="8"/>
      <c r="C12" s="8"/>
      <c r="D12" s="34" t="s">
        <v>90</v>
      </c>
      <c r="E12" s="34" t="s">
        <v>385</v>
      </c>
      <c r="F12" s="34" t="s">
        <v>439</v>
      </c>
      <c r="G12" s="34" t="s">
        <v>150</v>
      </c>
      <c r="H12" s="34"/>
      <c r="I12" s="34" t="s">
        <v>437</v>
      </c>
      <c r="J12" s="35">
        <v>1157144671</v>
      </c>
      <c r="K12" s="34" t="s">
        <v>438</v>
      </c>
      <c r="L12" s="36">
        <v>1100156211.6767499</v>
      </c>
      <c r="M12" s="36">
        <v>1092949244</v>
      </c>
      <c r="N12" s="36">
        <v>1085457535</v>
      </c>
      <c r="O12" s="36">
        <v>1077669835</v>
      </c>
      <c r="P12" s="36">
        <v>1077669835</v>
      </c>
      <c r="Q12" s="36">
        <v>6933048.2833275497</v>
      </c>
      <c r="R12" s="36">
        <v>7206967.4500000002</v>
      </c>
      <c r="S12" s="36">
        <v>7491708.9500000002</v>
      </c>
      <c r="T12" s="36">
        <v>7787700.3600000003</v>
      </c>
      <c r="U12" s="36">
        <v>29419425</v>
      </c>
      <c r="V12" s="36">
        <v>16319044.43</v>
      </c>
      <c r="W12" s="36">
        <v>17203935.039999999</v>
      </c>
      <c r="X12" s="36">
        <v>18078761.27</v>
      </c>
      <c r="Y12" s="36">
        <v>19793042.66</v>
      </c>
      <c r="Z12" s="36">
        <v>71394783</v>
      </c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7"/>
      <c r="BK12" s="38"/>
    </row>
    <row r="13" spans="1:63" ht="21" x14ac:dyDescent="0.25">
      <c r="B13" s="8"/>
      <c r="C13" s="8"/>
      <c r="D13" s="34" t="s">
        <v>90</v>
      </c>
      <c r="E13" s="34" t="s">
        <v>385</v>
      </c>
      <c r="F13" s="34" t="s">
        <v>440</v>
      </c>
      <c r="G13" s="34" t="s">
        <v>150</v>
      </c>
      <c r="H13" s="34"/>
      <c r="I13" s="34" t="s">
        <v>437</v>
      </c>
      <c r="J13" s="35">
        <v>1650000000</v>
      </c>
      <c r="K13" s="34" t="s">
        <v>438</v>
      </c>
      <c r="L13" s="36">
        <v>1591224130</v>
      </c>
      <c r="M13" s="36">
        <v>1581835921</v>
      </c>
      <c r="N13" s="36">
        <v>1572076792</v>
      </c>
      <c r="O13" s="36">
        <v>1561932088</v>
      </c>
      <c r="P13" s="36">
        <v>1561932088</v>
      </c>
      <c r="Q13" s="36">
        <v>9031386</v>
      </c>
      <c r="R13" s="36">
        <v>9388209</v>
      </c>
      <c r="S13" s="36">
        <v>9759129</v>
      </c>
      <c r="T13" s="36">
        <v>10144704</v>
      </c>
      <c r="U13" s="36">
        <v>38323428</v>
      </c>
      <c r="V13" s="36">
        <v>22099981.390000001</v>
      </c>
      <c r="W13" s="36">
        <v>23403614.949999999</v>
      </c>
      <c r="X13" s="36">
        <v>24695599.149999999</v>
      </c>
      <c r="Y13" s="36">
        <v>27021433.170000002</v>
      </c>
      <c r="Z13" s="36">
        <v>97220629</v>
      </c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7"/>
      <c r="BK13" s="38"/>
    </row>
    <row r="14" spans="1:63" ht="21" x14ac:dyDescent="0.25">
      <c r="B14" s="8"/>
      <c r="C14" s="8"/>
      <c r="D14" s="39" t="s">
        <v>90</v>
      </c>
      <c r="E14" s="39" t="s">
        <v>385</v>
      </c>
      <c r="F14" s="39" t="s">
        <v>440</v>
      </c>
      <c r="G14" s="39" t="s">
        <v>150</v>
      </c>
      <c r="H14" s="39"/>
      <c r="I14" s="39" t="s">
        <v>437</v>
      </c>
      <c r="J14" s="40">
        <v>429000000</v>
      </c>
      <c r="K14" s="39" t="s">
        <v>438</v>
      </c>
      <c r="L14" s="41">
        <v>416109746</v>
      </c>
      <c r="M14" s="41">
        <v>413654703</v>
      </c>
      <c r="N14" s="41">
        <v>411102664</v>
      </c>
      <c r="O14" s="41">
        <v>408449796</v>
      </c>
      <c r="P14" s="41">
        <v>408449796</v>
      </c>
      <c r="Q14" s="41">
        <v>2361732</v>
      </c>
      <c r="R14" s="41">
        <v>2455043</v>
      </c>
      <c r="S14" s="41">
        <v>2552039</v>
      </c>
      <c r="T14" s="41">
        <v>2652868</v>
      </c>
      <c r="U14" s="41">
        <v>10021682</v>
      </c>
      <c r="V14" s="41">
        <v>5779209.5599999996</v>
      </c>
      <c r="W14" s="41">
        <v>6120113.4100000001</v>
      </c>
      <c r="X14" s="41">
        <v>6457971.0599999996</v>
      </c>
      <c r="Y14" s="41">
        <v>7066183.71</v>
      </c>
      <c r="Z14" s="41">
        <v>25423478</v>
      </c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2"/>
      <c r="BK14" s="38"/>
    </row>
    <row r="15" spans="1:63" ht="21" x14ac:dyDescent="0.25">
      <c r="B15" s="8"/>
      <c r="C15" s="8"/>
      <c r="D15" s="39" t="s">
        <v>90</v>
      </c>
      <c r="E15" s="39" t="s">
        <v>385</v>
      </c>
      <c r="F15" s="39" t="s">
        <v>441</v>
      </c>
      <c r="G15" s="39" t="s">
        <v>150</v>
      </c>
      <c r="H15" s="39"/>
      <c r="I15" s="39" t="s">
        <v>437</v>
      </c>
      <c r="J15" s="40">
        <v>682000000</v>
      </c>
      <c r="K15" s="39" t="s">
        <v>438</v>
      </c>
      <c r="L15" s="41">
        <v>671511483</v>
      </c>
      <c r="M15" s="41">
        <v>668091515</v>
      </c>
      <c r="N15" s="41">
        <v>664536426</v>
      </c>
      <c r="O15" s="41">
        <v>660840878</v>
      </c>
      <c r="P15" s="41">
        <v>660840878</v>
      </c>
      <c r="Q15" s="41">
        <v>3289983</v>
      </c>
      <c r="R15" s="41">
        <v>3419968</v>
      </c>
      <c r="S15" s="41">
        <v>3555089</v>
      </c>
      <c r="T15" s="41">
        <v>3695548</v>
      </c>
      <c r="U15" s="41">
        <v>13960588</v>
      </c>
      <c r="V15" s="41">
        <v>9611239.25</v>
      </c>
      <c r="W15" s="41">
        <v>10167387.039999999</v>
      </c>
      <c r="X15" s="41">
        <v>10719935.060000001</v>
      </c>
      <c r="Y15" s="41">
        <v>11804879.01</v>
      </c>
      <c r="Z15" s="41">
        <v>42303440</v>
      </c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2"/>
      <c r="BK15" s="38"/>
    </row>
    <row r="16" spans="1:63" ht="21" x14ac:dyDescent="0.25">
      <c r="B16" s="8"/>
      <c r="C16" s="8"/>
      <c r="D16" s="39" t="s">
        <v>90</v>
      </c>
      <c r="E16" s="39" t="s">
        <v>385</v>
      </c>
      <c r="F16" s="39" t="s">
        <v>441</v>
      </c>
      <c r="G16" s="39" t="s">
        <v>150</v>
      </c>
      <c r="H16" s="39"/>
      <c r="I16" s="39" t="s">
        <v>437</v>
      </c>
      <c r="J16" s="40">
        <v>418000000</v>
      </c>
      <c r="K16" s="39" t="s">
        <v>438</v>
      </c>
      <c r="L16" s="41">
        <v>414657148</v>
      </c>
      <c r="M16" s="41">
        <v>412545324</v>
      </c>
      <c r="N16" s="41">
        <v>410350063</v>
      </c>
      <c r="O16" s="41">
        <v>408068070</v>
      </c>
      <c r="P16" s="41">
        <v>408068070</v>
      </c>
      <c r="Q16" s="41">
        <v>2031560</v>
      </c>
      <c r="R16" s="41">
        <v>2111824</v>
      </c>
      <c r="S16" s="41">
        <v>2195261</v>
      </c>
      <c r="T16" s="41">
        <v>2281993</v>
      </c>
      <c r="U16" s="41">
        <v>8620638</v>
      </c>
      <c r="V16" s="41">
        <v>5934923.2800000003</v>
      </c>
      <c r="W16" s="41">
        <v>6278343.3799999999</v>
      </c>
      <c r="X16" s="41">
        <v>6619540.8799999999</v>
      </c>
      <c r="Y16" s="41">
        <v>7289491.9699999997</v>
      </c>
      <c r="Z16" s="41">
        <v>26122300</v>
      </c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2"/>
      <c r="BK16" s="38"/>
    </row>
    <row r="17" spans="2:63" ht="21" x14ac:dyDescent="0.25">
      <c r="B17" s="8"/>
      <c r="C17" s="8"/>
      <c r="D17" s="39" t="s">
        <v>90</v>
      </c>
      <c r="E17" s="39" t="s">
        <v>394</v>
      </c>
      <c r="F17" s="39" t="s">
        <v>442</v>
      </c>
      <c r="G17" s="39" t="s">
        <v>150</v>
      </c>
      <c r="H17" s="39"/>
      <c r="I17" s="39" t="s">
        <v>437</v>
      </c>
      <c r="J17" s="40">
        <v>1500000000</v>
      </c>
      <c r="K17" s="39" t="s">
        <v>438</v>
      </c>
      <c r="L17" s="41">
        <v>1492302457</v>
      </c>
      <c r="M17" s="41">
        <v>1491426114</v>
      </c>
      <c r="N17" s="41">
        <v>1490515148</v>
      </c>
      <c r="O17" s="41">
        <v>1489568190</v>
      </c>
      <c r="P17" s="41">
        <v>1489568190</v>
      </c>
      <c r="Q17" s="41">
        <v>843035.16</v>
      </c>
      <c r="R17" s="41">
        <v>876342.81</v>
      </c>
      <c r="S17" s="41">
        <v>910966.41</v>
      </c>
      <c r="T17" s="41">
        <v>946957.96</v>
      </c>
      <c r="U17" s="41">
        <v>3577302</v>
      </c>
      <c r="V17" s="41">
        <v>22542695.23</v>
      </c>
      <c r="W17" s="41">
        <v>23855730.260000002</v>
      </c>
      <c r="X17" s="41">
        <v>25213063.780000001</v>
      </c>
      <c r="Y17" s="41">
        <v>27765318.859999999</v>
      </c>
      <c r="Z17" s="41">
        <v>99376808</v>
      </c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2"/>
      <c r="BK17" s="38"/>
    </row>
    <row r="18" spans="2:63" ht="21" x14ac:dyDescent="0.25">
      <c r="B18" s="8"/>
      <c r="C18" s="8"/>
      <c r="D18" s="39" t="s">
        <v>90</v>
      </c>
      <c r="E18" s="39" t="s">
        <v>388</v>
      </c>
      <c r="F18" s="39" t="s">
        <v>443</v>
      </c>
      <c r="G18" s="39" t="s">
        <v>150</v>
      </c>
      <c r="H18" s="39"/>
      <c r="I18" s="39" t="s">
        <v>437</v>
      </c>
      <c r="J18" s="40">
        <v>1495500000</v>
      </c>
      <c r="K18" s="39" t="s">
        <v>438</v>
      </c>
      <c r="L18" s="41">
        <v>1409347639</v>
      </c>
      <c r="M18" s="41">
        <v>1399539444</v>
      </c>
      <c r="N18" s="41">
        <v>1389343734</v>
      </c>
      <c r="O18" s="41">
        <v>1378745201</v>
      </c>
      <c r="P18" s="41">
        <v>1378745201</v>
      </c>
      <c r="Q18" s="41">
        <v>9435409.7300000004</v>
      </c>
      <c r="R18" s="41">
        <v>9808195.1899999995</v>
      </c>
      <c r="S18" s="41">
        <v>10195709.109999999</v>
      </c>
      <c r="T18" s="41">
        <v>10598533.380000001</v>
      </c>
      <c r="U18" s="41">
        <v>40037847</v>
      </c>
      <c r="V18" s="41">
        <v>21733651.350000001</v>
      </c>
      <c r="W18" s="41">
        <v>22853221.940000001</v>
      </c>
      <c r="X18" s="41">
        <v>23958256.850000001</v>
      </c>
      <c r="Y18" s="41">
        <v>26168656.109999999</v>
      </c>
      <c r="Z18" s="41">
        <v>94713786</v>
      </c>
      <c r="AA18" s="41"/>
      <c r="AB18" s="41"/>
      <c r="AC18" s="41"/>
      <c r="AD18" s="41"/>
      <c r="AE18" s="41">
        <v>0</v>
      </c>
      <c r="AF18" s="41"/>
      <c r="AG18" s="41"/>
      <c r="AH18" s="41"/>
      <c r="AI18" s="41"/>
      <c r="AJ18" s="41">
        <v>0</v>
      </c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2"/>
      <c r="BK18" s="38"/>
    </row>
    <row r="19" spans="2:63" ht="63" x14ac:dyDescent="0.25">
      <c r="B19" s="8"/>
      <c r="C19" s="8"/>
      <c r="D19" s="39" t="s">
        <v>90</v>
      </c>
      <c r="E19" s="39" t="s">
        <v>393</v>
      </c>
      <c r="F19" s="39" t="s">
        <v>444</v>
      </c>
      <c r="G19" s="39" t="s">
        <v>150</v>
      </c>
      <c r="H19" s="39"/>
      <c r="I19" s="39" t="s">
        <v>437</v>
      </c>
      <c r="J19" s="40">
        <v>8851877124</v>
      </c>
      <c r="K19" s="39" t="s">
        <v>438</v>
      </c>
      <c r="L19" s="41">
        <v>8629915624</v>
      </c>
      <c r="M19" s="41">
        <v>8604645955</v>
      </c>
      <c r="N19" s="41">
        <v>8578377901</v>
      </c>
      <c r="O19" s="41">
        <v>8551072017</v>
      </c>
      <c r="P19" s="41">
        <v>8551072017</v>
      </c>
      <c r="Q19" s="41">
        <v>24309231.460000001</v>
      </c>
      <c r="R19" s="41">
        <v>25269669.670000002</v>
      </c>
      <c r="S19" s="41">
        <v>26268054.030000001</v>
      </c>
      <c r="T19" s="41">
        <v>27305883.75</v>
      </c>
      <c r="U19" s="41">
        <v>103152839</v>
      </c>
      <c r="V19" s="41">
        <v>128379909.05</v>
      </c>
      <c r="W19" s="41">
        <v>135777195.37</v>
      </c>
      <c r="X19" s="41">
        <v>143174978.03</v>
      </c>
      <c r="Y19" s="41">
        <v>156021854.47999999</v>
      </c>
      <c r="Z19" s="41">
        <v>563353937</v>
      </c>
      <c r="AA19" s="41">
        <v>17052.740000000002</v>
      </c>
      <c r="AB19" s="41">
        <v>20655.82</v>
      </c>
      <c r="AC19" s="41">
        <v>16482.259999999998</v>
      </c>
      <c r="AD19" s="41">
        <v>2342572.48</v>
      </c>
      <c r="AE19" s="41">
        <v>2396763</v>
      </c>
      <c r="AF19" s="41">
        <v>12381078.039999999</v>
      </c>
      <c r="AG19" s="41">
        <v>38263967.520000003</v>
      </c>
      <c r="AH19" s="41">
        <v>8399715.1199999992</v>
      </c>
      <c r="AI19" s="41">
        <v>126571595.20999999</v>
      </c>
      <c r="AJ19" s="41">
        <v>185616356</v>
      </c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2" t="s">
        <v>482</v>
      </c>
      <c r="BK19" s="38"/>
    </row>
    <row r="20" spans="2:63" ht="21" x14ac:dyDescent="0.25">
      <c r="B20" s="8"/>
      <c r="C20" s="8"/>
      <c r="D20" s="39" t="s">
        <v>90</v>
      </c>
      <c r="E20" s="39" t="s">
        <v>130</v>
      </c>
      <c r="F20" s="39" t="s">
        <v>445</v>
      </c>
      <c r="G20" s="39" t="s">
        <v>150</v>
      </c>
      <c r="H20" s="39"/>
      <c r="I20" s="39" t="s">
        <v>437</v>
      </c>
      <c r="J20" s="40">
        <v>1600000000</v>
      </c>
      <c r="K20" s="39" t="s">
        <v>438</v>
      </c>
      <c r="L20" s="41">
        <v>1591789288</v>
      </c>
      <c r="M20" s="41">
        <v>1590854522</v>
      </c>
      <c r="N20" s="41">
        <v>1589882825</v>
      </c>
      <c r="O20" s="41">
        <v>1588872736</v>
      </c>
      <c r="P20" s="41">
        <v>1588872736</v>
      </c>
      <c r="Q20" s="41">
        <v>899237.5</v>
      </c>
      <c r="R20" s="41">
        <v>934765.66</v>
      </c>
      <c r="S20" s="41">
        <v>971697.5</v>
      </c>
      <c r="T20" s="41">
        <v>1010088.48</v>
      </c>
      <c r="U20" s="41">
        <v>3815789</v>
      </c>
      <c r="V20" s="41">
        <v>23602771.949999999</v>
      </c>
      <c r="W20" s="41">
        <v>25003597.030000001</v>
      </c>
      <c r="X20" s="41">
        <v>26451681.989999998</v>
      </c>
      <c r="Y20" s="41">
        <v>29105934.710000001</v>
      </c>
      <c r="Z20" s="41">
        <v>104163986</v>
      </c>
      <c r="AA20" s="41"/>
      <c r="AB20" s="41"/>
      <c r="AC20" s="41"/>
      <c r="AD20" s="41"/>
      <c r="AE20" s="41">
        <v>0</v>
      </c>
      <c r="AF20" s="41"/>
      <c r="AG20" s="41"/>
      <c r="AH20" s="41"/>
      <c r="AI20" s="41"/>
      <c r="AJ20" s="41">
        <v>0</v>
      </c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2"/>
      <c r="BK20" s="38"/>
    </row>
    <row r="21" spans="2:63" ht="21" x14ac:dyDescent="0.25">
      <c r="B21" s="8"/>
      <c r="C21" s="8"/>
      <c r="D21" s="39" t="s">
        <v>90</v>
      </c>
      <c r="E21" s="39" t="s">
        <v>130</v>
      </c>
      <c r="F21" s="39" t="s">
        <v>446</v>
      </c>
      <c r="G21" s="39" t="s">
        <v>150</v>
      </c>
      <c r="H21" s="39"/>
      <c r="I21" s="39" t="s">
        <v>437</v>
      </c>
      <c r="J21" s="40">
        <v>108200000</v>
      </c>
      <c r="K21" s="39" t="s">
        <v>438</v>
      </c>
      <c r="L21" s="41">
        <v>108200000</v>
      </c>
      <c r="M21" s="41">
        <v>108200000</v>
      </c>
      <c r="N21" s="41">
        <v>108200000</v>
      </c>
      <c r="O21" s="41">
        <v>105560976</v>
      </c>
      <c r="P21" s="41">
        <v>105560976</v>
      </c>
      <c r="Q21" s="41">
        <v>0</v>
      </c>
      <c r="R21" s="41"/>
      <c r="S21" s="41"/>
      <c r="T21" s="41">
        <v>2639024.4</v>
      </c>
      <c r="U21" s="41">
        <v>2639024</v>
      </c>
      <c r="V21" s="41">
        <v>963807.44</v>
      </c>
      <c r="W21" s="41">
        <v>1139220.06</v>
      </c>
      <c r="X21" s="41">
        <v>1196508.67</v>
      </c>
      <c r="Y21" s="41">
        <v>1315089.25</v>
      </c>
      <c r="Z21" s="41">
        <v>4614625</v>
      </c>
      <c r="AA21" s="41"/>
      <c r="AB21" s="41"/>
      <c r="AC21" s="41"/>
      <c r="AD21" s="41"/>
      <c r="AE21" s="41">
        <v>0</v>
      </c>
      <c r="AF21" s="41"/>
      <c r="AG21" s="41"/>
      <c r="AH21" s="41"/>
      <c r="AI21" s="41"/>
      <c r="AJ21" s="41">
        <v>0</v>
      </c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2"/>
      <c r="BK21" s="38"/>
    </row>
    <row r="22" spans="2:63" ht="21" x14ac:dyDescent="0.25">
      <c r="B22" s="8"/>
      <c r="C22" s="8"/>
      <c r="D22" s="39" t="s">
        <v>90</v>
      </c>
      <c r="E22" s="39" t="s">
        <v>130</v>
      </c>
      <c r="F22" s="39" t="s">
        <v>446</v>
      </c>
      <c r="G22" s="39" t="s">
        <v>150</v>
      </c>
      <c r="H22" s="39"/>
      <c r="I22" s="39" t="s">
        <v>437</v>
      </c>
      <c r="J22" s="40">
        <v>52657512</v>
      </c>
      <c r="K22" s="39" t="s">
        <v>438</v>
      </c>
      <c r="L22" s="41">
        <v>52657512</v>
      </c>
      <c r="M22" s="41">
        <v>52657512</v>
      </c>
      <c r="N22" s="41">
        <v>52657512</v>
      </c>
      <c r="O22" s="41">
        <v>51373182</v>
      </c>
      <c r="P22" s="41">
        <v>51373182</v>
      </c>
      <c r="Q22" s="41">
        <v>0</v>
      </c>
      <c r="R22" s="41"/>
      <c r="S22" s="41"/>
      <c r="T22" s="41">
        <v>1284329.56</v>
      </c>
      <c r="U22" s="41">
        <v>1284330</v>
      </c>
      <c r="V22" s="41">
        <v>441102.18</v>
      </c>
      <c r="W22" s="41">
        <v>526162.78</v>
      </c>
      <c r="X22" s="41">
        <v>554043.31999999995</v>
      </c>
      <c r="Y22" s="41">
        <v>612282.18000000005</v>
      </c>
      <c r="Z22" s="41">
        <v>2133590</v>
      </c>
      <c r="AA22" s="41"/>
      <c r="AB22" s="41"/>
      <c r="AC22" s="41"/>
      <c r="AD22" s="41"/>
      <c r="AE22" s="41">
        <v>0</v>
      </c>
      <c r="AF22" s="41"/>
      <c r="AG22" s="41"/>
      <c r="AH22" s="41"/>
      <c r="AI22" s="41"/>
      <c r="AJ22" s="41">
        <v>0</v>
      </c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2"/>
      <c r="BK22" s="38"/>
    </row>
    <row r="23" spans="2:63" ht="21" x14ac:dyDescent="0.25">
      <c r="B23" s="8"/>
      <c r="C23" s="8"/>
      <c r="D23" s="39" t="s">
        <v>90</v>
      </c>
      <c r="E23" s="39" t="s">
        <v>130</v>
      </c>
      <c r="F23" s="39" t="s">
        <v>446</v>
      </c>
      <c r="G23" s="39" t="s">
        <v>150</v>
      </c>
      <c r="H23" s="39"/>
      <c r="I23" s="39" t="s">
        <v>437</v>
      </c>
      <c r="J23" s="40">
        <v>58994022</v>
      </c>
      <c r="K23" s="39" t="s">
        <v>438</v>
      </c>
      <c r="L23" s="41">
        <v>58994022</v>
      </c>
      <c r="M23" s="41">
        <v>58994022</v>
      </c>
      <c r="N23" s="41">
        <v>58994022</v>
      </c>
      <c r="O23" s="41">
        <v>57555143</v>
      </c>
      <c r="P23" s="41">
        <v>57555143</v>
      </c>
      <c r="Q23" s="41">
        <v>0</v>
      </c>
      <c r="R23" s="41"/>
      <c r="S23" s="41"/>
      <c r="T23" s="41">
        <v>1438878.59</v>
      </c>
      <c r="U23" s="41">
        <v>1438879</v>
      </c>
      <c r="V23" s="41">
        <v>510585.56</v>
      </c>
      <c r="W23" s="41">
        <v>606062.13</v>
      </c>
      <c r="X23" s="41">
        <v>637297.68000000005</v>
      </c>
      <c r="Y23" s="41">
        <v>702233.96</v>
      </c>
      <c r="Z23" s="41">
        <v>2456179</v>
      </c>
      <c r="AA23" s="41"/>
      <c r="AB23" s="41"/>
      <c r="AC23" s="41"/>
      <c r="AD23" s="41"/>
      <c r="AE23" s="41">
        <v>0</v>
      </c>
      <c r="AF23" s="41"/>
      <c r="AG23" s="41"/>
      <c r="AH23" s="41"/>
      <c r="AI23" s="41"/>
      <c r="AJ23" s="41">
        <v>0</v>
      </c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2"/>
      <c r="BK23" s="38"/>
    </row>
    <row r="24" spans="2:63" ht="21" x14ac:dyDescent="0.25">
      <c r="B24" s="8"/>
      <c r="C24" s="8"/>
      <c r="D24" s="39" t="s">
        <v>90</v>
      </c>
      <c r="E24" s="39" t="s">
        <v>130</v>
      </c>
      <c r="F24" s="39" t="s">
        <v>446</v>
      </c>
      <c r="G24" s="39" t="s">
        <v>150</v>
      </c>
      <c r="H24" s="39"/>
      <c r="I24" s="39" t="s">
        <v>437</v>
      </c>
      <c r="J24" s="40">
        <v>83334980</v>
      </c>
      <c r="K24" s="39" t="s">
        <v>438</v>
      </c>
      <c r="L24" s="41">
        <v>83334980</v>
      </c>
      <c r="M24" s="41">
        <v>83334980</v>
      </c>
      <c r="N24" s="41">
        <v>83334980</v>
      </c>
      <c r="O24" s="41">
        <v>81302420</v>
      </c>
      <c r="P24" s="41">
        <v>81302420</v>
      </c>
      <c r="Q24" s="41">
        <v>0</v>
      </c>
      <c r="R24" s="41"/>
      <c r="S24" s="41"/>
      <c r="T24" s="41">
        <v>2032560.49</v>
      </c>
      <c r="U24" s="41">
        <v>2032560</v>
      </c>
      <c r="V24" s="41">
        <v>674909.86</v>
      </c>
      <c r="W24" s="41">
        <v>809270.85</v>
      </c>
      <c r="X24" s="41">
        <v>853394.19</v>
      </c>
      <c r="Y24" s="41">
        <v>946000.97</v>
      </c>
      <c r="Z24" s="41">
        <v>3283576</v>
      </c>
      <c r="AA24" s="41"/>
      <c r="AB24" s="41"/>
      <c r="AC24" s="41"/>
      <c r="AD24" s="41"/>
      <c r="AE24" s="41">
        <v>0</v>
      </c>
      <c r="AF24" s="41"/>
      <c r="AG24" s="41"/>
      <c r="AH24" s="41"/>
      <c r="AI24" s="41"/>
      <c r="AJ24" s="41">
        <v>0</v>
      </c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2"/>
      <c r="BK24" s="38"/>
    </row>
    <row r="25" spans="2:63" ht="21" x14ac:dyDescent="0.25">
      <c r="B25" s="8"/>
      <c r="C25" s="8"/>
      <c r="D25" s="39" t="s">
        <v>90</v>
      </c>
      <c r="E25" s="39" t="s">
        <v>130</v>
      </c>
      <c r="F25" s="39" t="s">
        <v>446</v>
      </c>
      <c r="G25" s="39" t="s">
        <v>150</v>
      </c>
      <c r="H25" s="39"/>
      <c r="I25" s="39" t="s">
        <v>437</v>
      </c>
      <c r="J25" s="40">
        <v>57573486</v>
      </c>
      <c r="K25" s="39" t="s">
        <v>438</v>
      </c>
      <c r="L25" s="41">
        <v>57573486</v>
      </c>
      <c r="M25" s="41">
        <v>57573486</v>
      </c>
      <c r="N25" s="41">
        <v>57573486</v>
      </c>
      <c r="O25" s="41">
        <v>57573486</v>
      </c>
      <c r="P25" s="41">
        <v>57573486</v>
      </c>
      <c r="Q25" s="41"/>
      <c r="R25" s="41"/>
      <c r="S25" s="41"/>
      <c r="T25" s="41"/>
      <c r="U25" s="41">
        <v>0</v>
      </c>
      <c r="V25" s="41">
        <v>533218.92000000004</v>
      </c>
      <c r="W25" s="41">
        <v>626780.31999999995</v>
      </c>
      <c r="X25" s="41">
        <v>657263.71</v>
      </c>
      <c r="Y25" s="41">
        <v>725953.21</v>
      </c>
      <c r="Z25" s="41">
        <v>2543216</v>
      </c>
      <c r="AA25" s="41"/>
      <c r="AB25" s="41"/>
      <c r="AC25" s="41"/>
      <c r="AD25" s="41"/>
      <c r="AE25" s="41">
        <v>0</v>
      </c>
      <c r="AF25" s="41"/>
      <c r="AG25" s="41"/>
      <c r="AH25" s="41"/>
      <c r="AI25" s="41"/>
      <c r="AJ25" s="41">
        <v>0</v>
      </c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2"/>
      <c r="BK25" s="38"/>
    </row>
    <row r="26" spans="2:63" ht="21" x14ac:dyDescent="0.25">
      <c r="B26" s="8"/>
      <c r="C26" s="8"/>
      <c r="D26" s="39" t="s">
        <v>90</v>
      </c>
      <c r="E26" s="39" t="s">
        <v>130</v>
      </c>
      <c r="F26" s="39" t="s">
        <v>445</v>
      </c>
      <c r="G26" s="39" t="s">
        <v>150</v>
      </c>
      <c r="H26" s="39"/>
      <c r="I26" s="39" t="s">
        <v>437</v>
      </c>
      <c r="J26" s="40">
        <v>1000000000</v>
      </c>
      <c r="K26" s="39" t="s">
        <v>438</v>
      </c>
      <c r="L26" s="41">
        <v>995496937</v>
      </c>
      <c r="M26" s="41">
        <v>994927464</v>
      </c>
      <c r="N26" s="41">
        <v>994335491</v>
      </c>
      <c r="O26" s="41">
        <v>993720129</v>
      </c>
      <c r="P26" s="41">
        <v>993720129</v>
      </c>
      <c r="Q26" s="41">
        <v>547829.34</v>
      </c>
      <c r="R26" s="41">
        <v>569473.64</v>
      </c>
      <c r="S26" s="41">
        <v>591973.07999999996</v>
      </c>
      <c r="T26" s="41">
        <v>615361.46</v>
      </c>
      <c r="U26" s="41">
        <v>2324638</v>
      </c>
      <c r="V26" s="41">
        <v>13250533.34</v>
      </c>
      <c r="W26" s="41">
        <v>14127669.710000001</v>
      </c>
      <c r="X26" s="41">
        <v>15034427.84</v>
      </c>
      <c r="Y26" s="41">
        <v>16738407.48</v>
      </c>
      <c r="Z26" s="41">
        <v>59151038</v>
      </c>
      <c r="AA26" s="41"/>
      <c r="AB26" s="41"/>
      <c r="AC26" s="41"/>
      <c r="AD26" s="41"/>
      <c r="AE26" s="41">
        <v>0</v>
      </c>
      <c r="AF26" s="41"/>
      <c r="AG26" s="41"/>
      <c r="AH26" s="41"/>
      <c r="AI26" s="41"/>
      <c r="AJ26" s="41">
        <v>0</v>
      </c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2"/>
      <c r="BK26" s="38"/>
    </row>
    <row r="27" spans="2:63" ht="21" x14ac:dyDescent="0.25">
      <c r="B27" s="8"/>
      <c r="C27" s="8"/>
      <c r="D27" s="39" t="s">
        <v>90</v>
      </c>
      <c r="E27" s="39" t="s">
        <v>134</v>
      </c>
      <c r="F27" s="39" t="s">
        <v>447</v>
      </c>
      <c r="G27" s="39" t="s">
        <v>150</v>
      </c>
      <c r="H27" s="39"/>
      <c r="I27" s="39" t="s">
        <v>437</v>
      </c>
      <c r="J27" s="40">
        <v>2500000000</v>
      </c>
      <c r="K27" s="39" t="s">
        <v>438</v>
      </c>
      <c r="L27" s="41">
        <v>2426028455</v>
      </c>
      <c r="M27" s="41">
        <v>2418924684</v>
      </c>
      <c r="N27" s="41">
        <v>2411540250</v>
      </c>
      <c r="O27" s="41">
        <v>2403864062</v>
      </c>
      <c r="P27" s="41">
        <v>2403864062</v>
      </c>
      <c r="Q27" s="41">
        <v>6833773.3300000001</v>
      </c>
      <c r="R27" s="41">
        <v>7103770.2300000004</v>
      </c>
      <c r="S27" s="41">
        <v>7384434.4800000004</v>
      </c>
      <c r="T27" s="41">
        <v>7676187.5599999996</v>
      </c>
      <c r="U27" s="41">
        <v>28998166</v>
      </c>
      <c r="V27" s="41">
        <v>34246827.700000003</v>
      </c>
      <c r="W27" s="41">
        <v>36331613.969999999</v>
      </c>
      <c r="X27" s="41">
        <v>38416707.850000001</v>
      </c>
      <c r="Y27" s="41">
        <v>42448501.100000001</v>
      </c>
      <c r="Z27" s="41">
        <v>151443651</v>
      </c>
      <c r="AA27" s="41"/>
      <c r="AB27" s="41"/>
      <c r="AC27" s="41"/>
      <c r="AD27" s="41"/>
      <c r="AE27" s="41">
        <v>0</v>
      </c>
      <c r="AF27" s="41"/>
      <c r="AG27" s="41"/>
      <c r="AH27" s="41"/>
      <c r="AI27" s="41"/>
      <c r="AJ27" s="41">
        <v>0</v>
      </c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2"/>
      <c r="BK27" s="38"/>
    </row>
    <row r="28" spans="2:63" ht="21" x14ac:dyDescent="0.25">
      <c r="B28" s="8"/>
      <c r="C28" s="8"/>
      <c r="D28" s="39" t="s">
        <v>90</v>
      </c>
      <c r="E28" s="39" t="s">
        <v>134</v>
      </c>
      <c r="F28" s="39" t="s">
        <v>448</v>
      </c>
      <c r="G28" s="39" t="s">
        <v>150</v>
      </c>
      <c r="H28" s="39"/>
      <c r="I28" s="39" t="s">
        <v>437</v>
      </c>
      <c r="J28" s="40">
        <v>1200000000</v>
      </c>
      <c r="K28" s="39" t="s">
        <v>438</v>
      </c>
      <c r="L28" s="41">
        <v>1082502846</v>
      </c>
      <c r="M28" s="41">
        <v>1079333117</v>
      </c>
      <c r="N28" s="41">
        <v>1076038155</v>
      </c>
      <c r="O28" s="41">
        <v>1072613012</v>
      </c>
      <c r="P28" s="41">
        <v>1072613012</v>
      </c>
      <c r="Q28" s="41">
        <v>3049254.87</v>
      </c>
      <c r="R28" s="41">
        <v>3169728.48</v>
      </c>
      <c r="S28" s="41">
        <v>3294961.91</v>
      </c>
      <c r="T28" s="41">
        <v>3425143.21</v>
      </c>
      <c r="U28" s="41">
        <v>12939088</v>
      </c>
      <c r="V28" s="41">
        <v>15281060.85</v>
      </c>
      <c r="W28" s="41">
        <v>16211300.18</v>
      </c>
      <c r="X28" s="41">
        <v>17141676.760000002</v>
      </c>
      <c r="Y28" s="41">
        <v>18940677.780000001</v>
      </c>
      <c r="Z28" s="41">
        <v>67574716</v>
      </c>
      <c r="AA28" s="41"/>
      <c r="AB28" s="41"/>
      <c r="AC28" s="41"/>
      <c r="AD28" s="41"/>
      <c r="AE28" s="41">
        <v>0</v>
      </c>
      <c r="AF28" s="41"/>
      <c r="AG28" s="41"/>
      <c r="AH28" s="41"/>
      <c r="AI28" s="41"/>
      <c r="AJ28" s="41">
        <v>0</v>
      </c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2"/>
      <c r="BK28" s="38"/>
    </row>
    <row r="29" spans="2:63" ht="21" x14ac:dyDescent="0.25">
      <c r="B29" s="8"/>
      <c r="C29" s="8"/>
      <c r="D29" s="39" t="s">
        <v>90</v>
      </c>
      <c r="E29" s="39" t="s">
        <v>134</v>
      </c>
      <c r="F29" s="39" t="s">
        <v>448</v>
      </c>
      <c r="G29" s="39" t="s">
        <v>150</v>
      </c>
      <c r="H29" s="39"/>
      <c r="I29" s="39" t="s">
        <v>437</v>
      </c>
      <c r="J29" s="40">
        <v>1700000000</v>
      </c>
      <c r="K29" s="39" t="s">
        <v>438</v>
      </c>
      <c r="L29" s="41">
        <v>1663557372</v>
      </c>
      <c r="M29" s="41">
        <v>1658948705</v>
      </c>
      <c r="N29" s="41">
        <v>1654157954</v>
      </c>
      <c r="O29" s="41">
        <v>1649177923</v>
      </c>
      <c r="P29" s="41">
        <v>1649177923</v>
      </c>
      <c r="Q29" s="41">
        <v>4433502.84</v>
      </c>
      <c r="R29" s="41">
        <v>4608666.9800000004</v>
      </c>
      <c r="S29" s="41">
        <v>4790751.72</v>
      </c>
      <c r="T29" s="41">
        <v>4980030.47</v>
      </c>
      <c r="U29" s="41">
        <v>18812952</v>
      </c>
      <c r="V29" s="41">
        <v>23481174.989999998</v>
      </c>
      <c r="W29" s="41">
        <v>24914406.920000002</v>
      </c>
      <c r="X29" s="41">
        <v>26348511.710000001</v>
      </c>
      <c r="Y29" s="41">
        <v>29118650.870000001</v>
      </c>
      <c r="Z29" s="41">
        <v>103862744</v>
      </c>
      <c r="AA29" s="41"/>
      <c r="AB29" s="41"/>
      <c r="AC29" s="41"/>
      <c r="AD29" s="41"/>
      <c r="AE29" s="41">
        <v>0</v>
      </c>
      <c r="AF29" s="41"/>
      <c r="AG29" s="41"/>
      <c r="AH29" s="41"/>
      <c r="AI29" s="41"/>
      <c r="AJ29" s="41">
        <v>0</v>
      </c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2"/>
      <c r="BK29" s="38"/>
    </row>
    <row r="30" spans="2:63" ht="21" x14ac:dyDescent="0.25">
      <c r="B30" s="8"/>
      <c r="C30" s="8"/>
      <c r="D30" s="39" t="s">
        <v>90</v>
      </c>
      <c r="E30" s="39" t="s">
        <v>134</v>
      </c>
      <c r="F30" s="39" t="s">
        <v>449</v>
      </c>
      <c r="G30" s="39" t="s">
        <v>150</v>
      </c>
      <c r="H30" s="39"/>
      <c r="I30" s="39" t="s">
        <v>437</v>
      </c>
      <c r="J30" s="40">
        <v>512000000</v>
      </c>
      <c r="K30" s="39" t="s">
        <v>438</v>
      </c>
      <c r="L30" s="41">
        <v>508669504</v>
      </c>
      <c r="M30" s="41">
        <v>507583536</v>
      </c>
      <c r="N30" s="41">
        <v>506454663</v>
      </c>
      <c r="O30" s="41">
        <v>505281189</v>
      </c>
      <c r="P30" s="41">
        <v>505281189</v>
      </c>
      <c r="Q30" s="41">
        <v>1044692.72</v>
      </c>
      <c r="R30" s="41">
        <v>1085967.69</v>
      </c>
      <c r="S30" s="41">
        <v>1128873.3999999999</v>
      </c>
      <c r="T30" s="41">
        <v>1173474.29</v>
      </c>
      <c r="U30" s="41">
        <v>4433008</v>
      </c>
      <c r="V30" s="41">
        <v>6855181.5499999998</v>
      </c>
      <c r="W30" s="41">
        <v>7298613.3499999996</v>
      </c>
      <c r="X30" s="41">
        <v>7743148.6100000003</v>
      </c>
      <c r="Y30" s="41">
        <v>8597657.6300000008</v>
      </c>
      <c r="Z30" s="41">
        <v>30494601</v>
      </c>
      <c r="AA30" s="41"/>
      <c r="AB30" s="41"/>
      <c r="AC30" s="41"/>
      <c r="AD30" s="41"/>
      <c r="AE30" s="41">
        <v>0</v>
      </c>
      <c r="AF30" s="41"/>
      <c r="AG30" s="41"/>
      <c r="AH30" s="41"/>
      <c r="AI30" s="41"/>
      <c r="AJ30" s="41">
        <v>0</v>
      </c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2"/>
      <c r="BK30" s="38"/>
    </row>
    <row r="31" spans="2:63" ht="42" x14ac:dyDescent="0.25">
      <c r="B31" s="8"/>
      <c r="C31" s="8"/>
      <c r="D31" s="39" t="s">
        <v>90</v>
      </c>
      <c r="E31" s="39" t="s">
        <v>383</v>
      </c>
      <c r="F31" s="39" t="s">
        <v>450</v>
      </c>
      <c r="G31" s="39" t="s">
        <v>150</v>
      </c>
      <c r="H31" s="39"/>
      <c r="I31" s="39" t="s">
        <v>437</v>
      </c>
      <c r="J31" s="40">
        <v>5000000000</v>
      </c>
      <c r="K31" s="39" t="s">
        <v>438</v>
      </c>
      <c r="L31" s="41">
        <v>4943670753</v>
      </c>
      <c r="M31" s="41">
        <v>4937257833</v>
      </c>
      <c r="N31" s="41">
        <v>4930591543</v>
      </c>
      <c r="O31" s="41">
        <v>0</v>
      </c>
      <c r="P31" s="41">
        <v>0</v>
      </c>
      <c r="Q31" s="41">
        <v>6169181.1399999997</v>
      </c>
      <c r="R31" s="41">
        <v>6412920.54</v>
      </c>
      <c r="S31" s="41">
        <v>6666289.8799999999</v>
      </c>
      <c r="T31" s="41">
        <v>6929669.6299999999</v>
      </c>
      <c r="U31" s="41">
        <v>26178061</v>
      </c>
      <c r="V31" s="41">
        <v>84099184.739999995</v>
      </c>
      <c r="W31" s="41">
        <v>88441929.959999993</v>
      </c>
      <c r="X31" s="41">
        <v>92805053.650000006</v>
      </c>
      <c r="Y31" s="41">
        <v>99301389.640000001</v>
      </c>
      <c r="Z31" s="41">
        <v>364647558</v>
      </c>
      <c r="AA31" s="41"/>
      <c r="AB31" s="41"/>
      <c r="AC31" s="41"/>
      <c r="AD31" s="41">
        <v>57114477.729999997</v>
      </c>
      <c r="AE31" s="41">
        <v>57114478</v>
      </c>
      <c r="AF31" s="41"/>
      <c r="AG31" s="41"/>
      <c r="AH31" s="41"/>
      <c r="AI31" s="41"/>
      <c r="AJ31" s="41">
        <v>0</v>
      </c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2" t="s">
        <v>483</v>
      </c>
      <c r="BK31" s="38"/>
    </row>
    <row r="32" spans="2:63" ht="21" x14ac:dyDescent="0.25">
      <c r="B32" s="8"/>
      <c r="C32" s="8"/>
      <c r="D32" s="39" t="s">
        <v>90</v>
      </c>
      <c r="E32" s="39" t="s">
        <v>400</v>
      </c>
      <c r="F32" s="39" t="s">
        <v>451</v>
      </c>
      <c r="G32" s="39" t="s">
        <v>150</v>
      </c>
      <c r="H32" s="39"/>
      <c r="I32" s="39" t="s">
        <v>437</v>
      </c>
      <c r="J32" s="40">
        <v>415525761</v>
      </c>
      <c r="K32" s="39" t="s">
        <v>438</v>
      </c>
      <c r="L32" s="41">
        <v>72376743</v>
      </c>
      <c r="M32" s="41">
        <v>70999478</v>
      </c>
      <c r="N32" s="41">
        <v>69567799</v>
      </c>
      <c r="O32" s="41">
        <v>68079555</v>
      </c>
      <c r="P32" s="41">
        <v>68079555</v>
      </c>
      <c r="Q32" s="41">
        <v>1324918.25</v>
      </c>
      <c r="R32" s="41">
        <v>1377264.69</v>
      </c>
      <c r="S32" s="41">
        <v>1431679.3</v>
      </c>
      <c r="T32" s="41">
        <v>1488243.81</v>
      </c>
      <c r="U32" s="41">
        <v>5622106</v>
      </c>
      <c r="V32" s="41">
        <v>1059654.68</v>
      </c>
      <c r="W32" s="41">
        <v>1105052.5</v>
      </c>
      <c r="X32" s="41">
        <v>1147504.42</v>
      </c>
      <c r="Y32" s="41">
        <v>1242869.4099999999</v>
      </c>
      <c r="Z32" s="41">
        <v>4555081</v>
      </c>
      <c r="AA32" s="41"/>
      <c r="AB32" s="41"/>
      <c r="AC32" s="41"/>
      <c r="AD32" s="41"/>
      <c r="AE32" s="41">
        <v>0</v>
      </c>
      <c r="AF32" s="41"/>
      <c r="AG32" s="41"/>
      <c r="AH32" s="41"/>
      <c r="AI32" s="41"/>
      <c r="AJ32" s="41">
        <v>0</v>
      </c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2"/>
      <c r="BK32" s="38"/>
    </row>
    <row r="33" spans="2:63" ht="21" x14ac:dyDescent="0.25">
      <c r="B33" s="8"/>
      <c r="C33" s="8"/>
      <c r="D33" s="39" t="s">
        <v>90</v>
      </c>
      <c r="E33" s="39" t="s">
        <v>400</v>
      </c>
      <c r="F33" s="39" t="s">
        <v>451</v>
      </c>
      <c r="G33" s="39" t="s">
        <v>150</v>
      </c>
      <c r="H33" s="39"/>
      <c r="I33" s="39" t="s">
        <v>437</v>
      </c>
      <c r="J33" s="40">
        <v>250000000</v>
      </c>
      <c r="K33" s="39" t="s">
        <v>438</v>
      </c>
      <c r="L33" s="41">
        <v>217302309</v>
      </c>
      <c r="M33" s="41">
        <v>213167241</v>
      </c>
      <c r="N33" s="41">
        <v>208868799</v>
      </c>
      <c r="O33" s="41">
        <v>204400529</v>
      </c>
      <c r="P33" s="41">
        <v>204400529</v>
      </c>
      <c r="Q33" s="41">
        <v>3977904.82</v>
      </c>
      <c r="R33" s="41">
        <v>4135068.66</v>
      </c>
      <c r="S33" s="41">
        <v>4298441.8899999997</v>
      </c>
      <c r="T33" s="41">
        <v>4468269.88</v>
      </c>
      <c r="U33" s="41">
        <v>16879685</v>
      </c>
      <c r="V33" s="41">
        <v>3181483.43</v>
      </c>
      <c r="W33" s="41">
        <v>3317784.84</v>
      </c>
      <c r="X33" s="41">
        <v>3445241.51</v>
      </c>
      <c r="Y33" s="41">
        <v>3731563.23</v>
      </c>
      <c r="Z33" s="41">
        <v>13676073</v>
      </c>
      <c r="AA33" s="41"/>
      <c r="AB33" s="41"/>
      <c r="AC33" s="41"/>
      <c r="AD33" s="41"/>
      <c r="AE33" s="41">
        <v>0</v>
      </c>
      <c r="AF33" s="41"/>
      <c r="AG33" s="41"/>
      <c r="AH33" s="41"/>
      <c r="AI33" s="41"/>
      <c r="AJ33" s="41">
        <v>0</v>
      </c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2"/>
      <c r="BK33" s="38"/>
    </row>
    <row r="34" spans="2:63" ht="21" x14ac:dyDescent="0.25">
      <c r="B34" s="8"/>
      <c r="C34" s="8"/>
      <c r="D34" s="39" t="s">
        <v>90</v>
      </c>
      <c r="E34" s="39" t="s">
        <v>399</v>
      </c>
      <c r="F34" s="39" t="s">
        <v>452</v>
      </c>
      <c r="G34" s="39" t="s">
        <v>150</v>
      </c>
      <c r="H34" s="39"/>
      <c r="I34" s="39" t="s">
        <v>437</v>
      </c>
      <c r="J34" s="40">
        <v>118000000</v>
      </c>
      <c r="K34" s="39" t="s">
        <v>438</v>
      </c>
      <c r="L34" s="41">
        <v>117724105</v>
      </c>
      <c r="M34" s="41">
        <v>117613070</v>
      </c>
      <c r="N34" s="41">
        <v>117497648</v>
      </c>
      <c r="O34" s="41">
        <v>117377665</v>
      </c>
      <c r="P34" s="41">
        <v>117377665</v>
      </c>
      <c r="Q34" s="41">
        <v>106815.06</v>
      </c>
      <c r="R34" s="41">
        <v>111035.25</v>
      </c>
      <c r="S34" s="41">
        <v>115422.16</v>
      </c>
      <c r="T34" s="41">
        <v>119982.39999999999</v>
      </c>
      <c r="U34" s="41">
        <v>453255</v>
      </c>
      <c r="V34" s="41">
        <v>1600249.2</v>
      </c>
      <c r="W34" s="41">
        <v>1704735.33</v>
      </c>
      <c r="X34" s="41">
        <v>1809827.44</v>
      </c>
      <c r="Y34" s="41">
        <v>2033986.79</v>
      </c>
      <c r="Z34" s="41">
        <v>7148799</v>
      </c>
      <c r="AA34" s="41"/>
      <c r="AB34" s="41"/>
      <c r="AC34" s="41"/>
      <c r="AD34" s="41"/>
      <c r="AE34" s="41">
        <v>0</v>
      </c>
      <c r="AF34" s="41"/>
      <c r="AG34" s="41"/>
      <c r="AH34" s="41"/>
      <c r="AI34" s="41"/>
      <c r="AJ34" s="41">
        <v>0</v>
      </c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2"/>
      <c r="BK34" s="38"/>
    </row>
    <row r="35" spans="2:63" ht="21" x14ac:dyDescent="0.25">
      <c r="B35" s="8"/>
      <c r="C35" s="8"/>
      <c r="D35" s="39" t="s">
        <v>90</v>
      </c>
      <c r="E35" s="39" t="s">
        <v>385</v>
      </c>
      <c r="F35" s="39" t="s">
        <v>453</v>
      </c>
      <c r="G35" s="39" t="s">
        <v>150</v>
      </c>
      <c r="H35" s="39"/>
      <c r="I35" s="39" t="s">
        <v>437</v>
      </c>
      <c r="J35" s="40">
        <v>2000000000</v>
      </c>
      <c r="K35" s="39" t="s">
        <v>438</v>
      </c>
      <c r="L35" s="41"/>
      <c r="M35" s="41"/>
      <c r="N35" s="41"/>
      <c r="O35" s="41">
        <v>2000000000</v>
      </c>
      <c r="P35" s="41">
        <v>2000000000</v>
      </c>
      <c r="Q35" s="41"/>
      <c r="R35" s="41"/>
      <c r="S35" s="41"/>
      <c r="T35" s="41">
        <v>0</v>
      </c>
      <c r="U35" s="41">
        <v>0</v>
      </c>
      <c r="V35" s="41"/>
      <c r="W35" s="41"/>
      <c r="X35" s="41"/>
      <c r="Y35" s="41">
        <v>0</v>
      </c>
      <c r="Z35" s="41">
        <v>0</v>
      </c>
      <c r="AA35" s="41"/>
      <c r="AB35" s="41"/>
      <c r="AC35" s="41"/>
      <c r="AD35" s="41"/>
      <c r="AE35" s="41">
        <v>0</v>
      </c>
      <c r="AF35" s="41"/>
      <c r="AG35" s="41"/>
      <c r="AH35" s="41"/>
      <c r="AI35" s="41"/>
      <c r="AJ35" s="41">
        <v>0</v>
      </c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2"/>
      <c r="BK35" s="38"/>
    </row>
    <row r="36" spans="2:63" ht="21" x14ac:dyDescent="0.25">
      <c r="B36" s="8"/>
      <c r="C36" s="8"/>
      <c r="D36" s="39" t="s">
        <v>90</v>
      </c>
      <c r="E36" s="39" t="s">
        <v>388</v>
      </c>
      <c r="F36" s="39" t="s">
        <v>454</v>
      </c>
      <c r="G36" s="39" t="s">
        <v>150</v>
      </c>
      <c r="H36" s="39"/>
      <c r="I36" s="39" t="s">
        <v>437</v>
      </c>
      <c r="J36" s="40">
        <v>800000000</v>
      </c>
      <c r="K36" s="39" t="s">
        <v>438</v>
      </c>
      <c r="L36" s="41"/>
      <c r="M36" s="41"/>
      <c r="N36" s="41"/>
      <c r="O36" s="41">
        <v>728693133</v>
      </c>
      <c r="P36" s="41">
        <v>728693133</v>
      </c>
      <c r="Q36" s="41"/>
      <c r="R36" s="41"/>
      <c r="S36" s="41"/>
      <c r="T36" s="41"/>
      <c r="U36" s="41">
        <v>0</v>
      </c>
      <c r="V36" s="41"/>
      <c r="W36" s="41"/>
      <c r="X36" s="41"/>
      <c r="Y36" s="41"/>
      <c r="Z36" s="41">
        <v>0</v>
      </c>
      <c r="AA36" s="41"/>
      <c r="AB36" s="41"/>
      <c r="AC36" s="41"/>
      <c r="AD36" s="41"/>
      <c r="AE36" s="41">
        <v>0</v>
      </c>
      <c r="AF36" s="41"/>
      <c r="AG36" s="41"/>
      <c r="AH36" s="41"/>
      <c r="AI36" s="41"/>
      <c r="AJ36" s="41">
        <v>0</v>
      </c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2"/>
      <c r="BK36" s="38"/>
    </row>
    <row r="37" spans="2:63" ht="21" x14ac:dyDescent="0.25">
      <c r="B37" s="8"/>
      <c r="C37" s="8"/>
      <c r="D37" s="39" t="s">
        <v>90</v>
      </c>
      <c r="E37" s="39" t="s">
        <v>130</v>
      </c>
      <c r="F37" s="39" t="s">
        <v>455</v>
      </c>
      <c r="G37" s="39" t="s">
        <v>150</v>
      </c>
      <c r="H37" s="39"/>
      <c r="I37" s="39" t="s">
        <v>437</v>
      </c>
      <c r="J37" s="40">
        <v>1500000000</v>
      </c>
      <c r="K37" s="39" t="s">
        <v>438</v>
      </c>
      <c r="L37" s="41"/>
      <c r="M37" s="41"/>
      <c r="N37" s="41"/>
      <c r="O37" s="41">
        <v>1052183218</v>
      </c>
      <c r="P37" s="41">
        <v>1052183218</v>
      </c>
      <c r="Q37" s="41"/>
      <c r="R37" s="41"/>
      <c r="S37" s="41"/>
      <c r="T37" s="41"/>
      <c r="U37" s="41">
        <v>0</v>
      </c>
      <c r="V37" s="41"/>
      <c r="W37" s="41"/>
      <c r="X37" s="41"/>
      <c r="Y37" s="41"/>
      <c r="Z37" s="41">
        <v>0</v>
      </c>
      <c r="AA37" s="41"/>
      <c r="AB37" s="41"/>
      <c r="AC37" s="41"/>
      <c r="AD37" s="41"/>
      <c r="AE37" s="41">
        <v>0</v>
      </c>
      <c r="AF37" s="41"/>
      <c r="AG37" s="41"/>
      <c r="AH37" s="41"/>
      <c r="AI37" s="41"/>
      <c r="AJ37" s="41">
        <v>0</v>
      </c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2"/>
      <c r="BK37" s="38"/>
    </row>
    <row r="38" spans="2:63" ht="21" x14ac:dyDescent="0.25">
      <c r="B38" s="8"/>
      <c r="C38" s="8"/>
      <c r="D38" s="39" t="s">
        <v>90</v>
      </c>
      <c r="E38" s="39" t="s">
        <v>130</v>
      </c>
      <c r="F38" s="39" t="s">
        <v>456</v>
      </c>
      <c r="G38" s="39" t="s">
        <v>150</v>
      </c>
      <c r="H38" s="39"/>
      <c r="I38" s="39" t="s">
        <v>437</v>
      </c>
      <c r="J38" s="40">
        <v>2000000000</v>
      </c>
      <c r="K38" s="39" t="s">
        <v>438</v>
      </c>
      <c r="L38" s="41"/>
      <c r="M38" s="41"/>
      <c r="N38" s="41"/>
      <c r="O38" s="41">
        <v>1999900000</v>
      </c>
      <c r="P38" s="41">
        <v>1999900000</v>
      </c>
      <c r="Q38" s="41"/>
      <c r="R38" s="41"/>
      <c r="S38" s="41"/>
      <c r="T38" s="41"/>
      <c r="U38" s="41">
        <v>0</v>
      </c>
      <c r="V38" s="41"/>
      <c r="W38" s="41"/>
      <c r="X38" s="41"/>
      <c r="Y38" s="41"/>
      <c r="Z38" s="41">
        <v>0</v>
      </c>
      <c r="AA38" s="41"/>
      <c r="AB38" s="41"/>
      <c r="AC38" s="41"/>
      <c r="AD38" s="41"/>
      <c r="AE38" s="41">
        <v>0</v>
      </c>
      <c r="AF38" s="41"/>
      <c r="AG38" s="41"/>
      <c r="AH38" s="41"/>
      <c r="AI38" s="41"/>
      <c r="AJ38" s="41">
        <v>0</v>
      </c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2"/>
      <c r="BK38" s="38"/>
    </row>
    <row r="39" spans="2:63" ht="21" x14ac:dyDescent="0.25">
      <c r="B39" s="8"/>
      <c r="C39" s="8"/>
      <c r="D39" s="39" t="s">
        <v>109</v>
      </c>
      <c r="E39" s="39" t="s">
        <v>403</v>
      </c>
      <c r="F39" s="39" t="s">
        <v>457</v>
      </c>
      <c r="G39" s="39" t="s">
        <v>150</v>
      </c>
      <c r="H39" s="39"/>
      <c r="I39" s="39" t="s">
        <v>437</v>
      </c>
      <c r="J39" s="40">
        <v>2413000000</v>
      </c>
      <c r="K39" s="39" t="s">
        <v>438</v>
      </c>
      <c r="L39" s="41">
        <v>1695132500</v>
      </c>
      <c r="M39" s="41">
        <v>1655318000</v>
      </c>
      <c r="N39" s="41">
        <v>1615503500</v>
      </c>
      <c r="O39" s="41">
        <v>1587754000</v>
      </c>
      <c r="P39" s="41">
        <v>1587754000</v>
      </c>
      <c r="Q39" s="41">
        <v>39814500</v>
      </c>
      <c r="R39" s="41">
        <v>39814500</v>
      </c>
      <c r="S39" s="41">
        <v>39814500</v>
      </c>
      <c r="T39" s="41">
        <v>27749500</v>
      </c>
      <c r="U39" s="41">
        <v>147193000</v>
      </c>
      <c r="V39" s="41">
        <v>18346275.940000001</v>
      </c>
      <c r="W39" s="41">
        <v>19413839.77</v>
      </c>
      <c r="X39" s="41">
        <v>20648660.34</v>
      </c>
      <c r="Y39" s="41">
        <v>14626921.310000001</v>
      </c>
      <c r="Z39" s="41">
        <v>73035697</v>
      </c>
      <c r="AA39" s="41"/>
      <c r="AB39" s="41"/>
      <c r="AC39" s="41"/>
      <c r="AD39" s="41"/>
      <c r="AE39" s="41">
        <v>0</v>
      </c>
      <c r="AF39" s="41"/>
      <c r="AG39" s="41"/>
      <c r="AH39" s="41"/>
      <c r="AI39" s="41"/>
      <c r="AJ39" s="41">
        <v>0</v>
      </c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2"/>
      <c r="BK39" s="38"/>
    </row>
    <row r="40" spans="2:63" ht="42" x14ac:dyDescent="0.25">
      <c r="B40" s="8"/>
      <c r="C40" s="8"/>
      <c r="D40" s="39" t="s">
        <v>89</v>
      </c>
      <c r="E40" s="39" t="s">
        <v>393</v>
      </c>
      <c r="F40" s="39"/>
      <c r="G40" s="39" t="s">
        <v>150</v>
      </c>
      <c r="H40" s="39"/>
      <c r="I40" s="39" t="s">
        <v>437</v>
      </c>
      <c r="J40" s="40">
        <v>0</v>
      </c>
      <c r="K40" s="39" t="s">
        <v>438</v>
      </c>
      <c r="L40" s="41"/>
      <c r="M40" s="41"/>
      <c r="N40" s="41"/>
      <c r="O40" s="41"/>
      <c r="P40" s="41">
        <v>0</v>
      </c>
      <c r="Q40" s="41"/>
      <c r="R40" s="41"/>
      <c r="S40" s="41"/>
      <c r="T40" s="41"/>
      <c r="U40" s="41">
        <v>0</v>
      </c>
      <c r="V40" s="41">
        <v>69187097.049999997</v>
      </c>
      <c r="W40" s="41">
        <v>61224630.880000003</v>
      </c>
      <c r="X40" s="41">
        <v>35706585.060000002</v>
      </c>
      <c r="Y40" s="41">
        <v>0</v>
      </c>
      <c r="Z40" s="41">
        <v>166118313</v>
      </c>
      <c r="AA40" s="41"/>
      <c r="AB40" s="41"/>
      <c r="AC40" s="41"/>
      <c r="AD40" s="41"/>
      <c r="AE40" s="41">
        <v>0</v>
      </c>
      <c r="AF40" s="41"/>
      <c r="AG40" s="41"/>
      <c r="AH40" s="41"/>
      <c r="AI40" s="41"/>
      <c r="AJ40" s="41">
        <v>0</v>
      </c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2" t="s">
        <v>476</v>
      </c>
      <c r="BK40" s="38"/>
    </row>
    <row r="41" spans="2:63" ht="21" x14ac:dyDescent="0.25">
      <c r="B41" s="8"/>
      <c r="C41" s="8"/>
      <c r="D41" s="39" t="s">
        <v>89</v>
      </c>
      <c r="E41" s="39" t="s">
        <v>393</v>
      </c>
      <c r="F41" s="39"/>
      <c r="G41" s="39" t="s">
        <v>150</v>
      </c>
      <c r="H41" s="39"/>
      <c r="I41" s="39" t="s">
        <v>437</v>
      </c>
      <c r="J41" s="40">
        <v>0</v>
      </c>
      <c r="K41" s="39" t="s">
        <v>438</v>
      </c>
      <c r="L41" s="41"/>
      <c r="M41" s="41"/>
      <c r="N41" s="41"/>
      <c r="O41" s="41"/>
      <c r="P41" s="41">
        <v>0</v>
      </c>
      <c r="Q41" s="41"/>
      <c r="R41" s="41"/>
      <c r="S41" s="41"/>
      <c r="T41" s="41"/>
      <c r="U41" s="41">
        <v>0</v>
      </c>
      <c r="V41" s="41">
        <v>17454918.449999999</v>
      </c>
      <c r="W41" s="41">
        <v>14049178.300000001</v>
      </c>
      <c r="X41" s="41">
        <v>10528617.359999999</v>
      </c>
      <c r="Y41" s="41">
        <v>4086042.92</v>
      </c>
      <c r="Z41" s="41">
        <v>46118757</v>
      </c>
      <c r="AA41" s="41"/>
      <c r="AB41" s="41"/>
      <c r="AC41" s="41"/>
      <c r="AD41" s="41"/>
      <c r="AE41" s="41">
        <v>0</v>
      </c>
      <c r="AF41" s="41"/>
      <c r="AG41" s="41"/>
      <c r="AH41" s="41"/>
      <c r="AI41" s="41"/>
      <c r="AJ41" s="41">
        <v>0</v>
      </c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2" t="s">
        <v>477</v>
      </c>
      <c r="BK41" s="38"/>
    </row>
    <row r="42" spans="2:63" ht="21" x14ac:dyDescent="0.25">
      <c r="B42" s="8"/>
      <c r="C42" s="8"/>
      <c r="D42" s="39" t="s">
        <v>89</v>
      </c>
      <c r="E42" s="39" t="s">
        <v>393</v>
      </c>
      <c r="F42" s="39"/>
      <c r="G42" s="39" t="s">
        <v>150</v>
      </c>
      <c r="H42" s="39"/>
      <c r="I42" s="39" t="s">
        <v>437</v>
      </c>
      <c r="J42" s="40">
        <v>0</v>
      </c>
      <c r="K42" s="39" t="s">
        <v>438</v>
      </c>
      <c r="L42" s="41"/>
      <c r="M42" s="41"/>
      <c r="N42" s="41"/>
      <c r="O42" s="41"/>
      <c r="P42" s="41">
        <v>0</v>
      </c>
      <c r="Q42" s="41"/>
      <c r="R42" s="41"/>
      <c r="S42" s="41"/>
      <c r="T42" s="41"/>
      <c r="U42" s="41">
        <v>0</v>
      </c>
      <c r="V42" s="41">
        <v>22590337.670000002</v>
      </c>
      <c r="W42" s="41">
        <v>18169598.609999999</v>
      </c>
      <c r="X42" s="41">
        <v>13607196.83</v>
      </c>
      <c r="Y42" s="41">
        <v>5277621.6100000003</v>
      </c>
      <c r="Z42" s="41">
        <v>59644755</v>
      </c>
      <c r="AA42" s="41"/>
      <c r="AB42" s="41"/>
      <c r="AC42" s="41"/>
      <c r="AD42" s="41"/>
      <c r="AE42" s="41">
        <v>0</v>
      </c>
      <c r="AF42" s="41"/>
      <c r="AG42" s="41"/>
      <c r="AH42" s="41"/>
      <c r="AI42" s="41"/>
      <c r="AJ42" s="41">
        <v>0</v>
      </c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2" t="s">
        <v>478</v>
      </c>
      <c r="BK42" s="38"/>
    </row>
    <row r="43" spans="2:63" ht="42" x14ac:dyDescent="0.25">
      <c r="B43" s="8"/>
      <c r="C43" s="8"/>
      <c r="D43" s="39" t="s">
        <v>89</v>
      </c>
      <c r="E43" s="39" t="s">
        <v>393</v>
      </c>
      <c r="F43" s="39"/>
      <c r="G43" s="39" t="s">
        <v>150</v>
      </c>
      <c r="H43" s="39"/>
      <c r="I43" s="39" t="s">
        <v>437</v>
      </c>
      <c r="J43" s="40">
        <v>0</v>
      </c>
      <c r="K43" s="39" t="s">
        <v>438</v>
      </c>
      <c r="L43" s="41"/>
      <c r="M43" s="41"/>
      <c r="N43" s="41"/>
      <c r="O43" s="41"/>
      <c r="P43" s="41">
        <v>0</v>
      </c>
      <c r="Q43" s="41"/>
      <c r="R43" s="41"/>
      <c r="S43" s="41"/>
      <c r="T43" s="41"/>
      <c r="U43" s="41">
        <v>0</v>
      </c>
      <c r="V43" s="41"/>
      <c r="W43" s="41"/>
      <c r="X43" s="41"/>
      <c r="Y43" s="41">
        <v>18822995.129999999</v>
      </c>
      <c r="Z43" s="41">
        <v>18822995</v>
      </c>
      <c r="AA43" s="41"/>
      <c r="AB43" s="41"/>
      <c r="AC43" s="41"/>
      <c r="AD43" s="41"/>
      <c r="AE43" s="41">
        <v>0</v>
      </c>
      <c r="AF43" s="41"/>
      <c r="AG43" s="41"/>
      <c r="AH43" s="41"/>
      <c r="AI43" s="41"/>
      <c r="AJ43" s="41">
        <v>0</v>
      </c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2" t="s">
        <v>479</v>
      </c>
      <c r="BK43" s="38"/>
    </row>
    <row r="44" spans="2:63" ht="21" x14ac:dyDescent="0.25">
      <c r="B44" s="8"/>
      <c r="C44" s="8"/>
      <c r="D44" s="39" t="s">
        <v>90</v>
      </c>
      <c r="E44" s="39" t="s">
        <v>130</v>
      </c>
      <c r="F44" s="39" t="s">
        <v>459</v>
      </c>
      <c r="G44" s="39" t="s">
        <v>150</v>
      </c>
      <c r="H44" s="39"/>
      <c r="I44" s="39" t="s">
        <v>437</v>
      </c>
      <c r="J44" s="40">
        <v>1181000000</v>
      </c>
      <c r="K44" s="39" t="s">
        <v>438</v>
      </c>
      <c r="L44" s="41">
        <v>1181000000</v>
      </c>
      <c r="M44" s="41">
        <v>1181000000</v>
      </c>
      <c r="N44" s="41">
        <v>1181000000</v>
      </c>
      <c r="O44" s="41">
        <v>818056099</v>
      </c>
      <c r="P44" s="41">
        <v>818056099</v>
      </c>
      <c r="Q44" s="41"/>
      <c r="R44" s="41"/>
      <c r="S44" s="41"/>
      <c r="T44" s="41"/>
      <c r="U44" s="41">
        <v>0</v>
      </c>
      <c r="V44" s="41">
        <v>26210982.77</v>
      </c>
      <c r="W44" s="41">
        <v>26499015.559999999</v>
      </c>
      <c r="X44" s="41">
        <v>26499015.559999999</v>
      </c>
      <c r="Y44" s="41">
        <v>26171616.100000001</v>
      </c>
      <c r="Z44" s="41">
        <v>105380630</v>
      </c>
      <c r="AA44" s="41"/>
      <c r="AB44" s="41"/>
      <c r="AC44" s="41"/>
      <c r="AD44" s="41"/>
      <c r="AE44" s="41">
        <v>0</v>
      </c>
      <c r="AF44" s="41"/>
      <c r="AG44" s="41"/>
      <c r="AH44" s="41"/>
      <c r="AI44" s="41"/>
      <c r="AJ44" s="41">
        <v>0</v>
      </c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2" t="s">
        <v>458</v>
      </c>
      <c r="BK44" s="38"/>
    </row>
    <row r="45" spans="2:63" ht="21" x14ac:dyDescent="0.25">
      <c r="B45" s="8"/>
      <c r="C45" s="8"/>
      <c r="D45" s="39" t="s">
        <v>90</v>
      </c>
      <c r="E45" s="39" t="s">
        <v>130</v>
      </c>
      <c r="F45" s="39" t="s">
        <v>459</v>
      </c>
      <c r="G45" s="39" t="s">
        <v>150</v>
      </c>
      <c r="H45" s="39"/>
      <c r="I45" s="39" t="s">
        <v>437</v>
      </c>
      <c r="J45" s="40">
        <v>1125000000</v>
      </c>
      <c r="K45" s="39" t="s">
        <v>438</v>
      </c>
      <c r="L45" s="41">
        <v>1125000000</v>
      </c>
      <c r="M45" s="41">
        <v>1125000000</v>
      </c>
      <c r="N45" s="41">
        <v>1125000000</v>
      </c>
      <c r="O45" s="41">
        <v>777879328</v>
      </c>
      <c r="P45" s="41">
        <v>777879328</v>
      </c>
      <c r="Q45" s="41"/>
      <c r="R45" s="41"/>
      <c r="S45" s="41"/>
      <c r="T45" s="41"/>
      <c r="U45" s="41">
        <v>0</v>
      </c>
      <c r="V45" s="41">
        <v>23432500</v>
      </c>
      <c r="W45" s="41">
        <v>23690000</v>
      </c>
      <c r="X45" s="41">
        <v>23690000</v>
      </c>
      <c r="Y45" s="41">
        <v>23395000</v>
      </c>
      <c r="Z45" s="41">
        <v>94207500</v>
      </c>
      <c r="AA45" s="41"/>
      <c r="AB45" s="41"/>
      <c r="AC45" s="41"/>
      <c r="AD45" s="41"/>
      <c r="AE45" s="41">
        <v>0</v>
      </c>
      <c r="AF45" s="41"/>
      <c r="AG45" s="41"/>
      <c r="AH45" s="41"/>
      <c r="AI45" s="41"/>
      <c r="AJ45" s="41">
        <v>0</v>
      </c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2" t="s">
        <v>460</v>
      </c>
      <c r="BK45" s="38"/>
    </row>
    <row r="46" spans="2:63" ht="21" x14ac:dyDescent="0.25">
      <c r="B46" s="8"/>
      <c r="C46" s="8"/>
      <c r="D46" s="39" t="s">
        <v>90</v>
      </c>
      <c r="E46" s="39" t="s">
        <v>130</v>
      </c>
      <c r="F46" s="39" t="s">
        <v>461</v>
      </c>
      <c r="G46" s="39" t="s">
        <v>150</v>
      </c>
      <c r="H46" s="39"/>
      <c r="I46" s="39" t="s">
        <v>437</v>
      </c>
      <c r="J46" s="40">
        <v>1403895809</v>
      </c>
      <c r="K46" s="39" t="s">
        <v>438</v>
      </c>
      <c r="L46" s="41">
        <v>1403895809</v>
      </c>
      <c r="M46" s="41">
        <v>1403895809</v>
      </c>
      <c r="N46" s="41">
        <v>1403895809</v>
      </c>
      <c r="O46" s="41">
        <v>990497502</v>
      </c>
      <c r="P46" s="41">
        <v>990497502</v>
      </c>
      <c r="Q46" s="41"/>
      <c r="R46" s="41"/>
      <c r="S46" s="41"/>
      <c r="T46" s="41"/>
      <c r="U46" s="41">
        <v>0</v>
      </c>
      <c r="V46" s="41">
        <v>30874008.68</v>
      </c>
      <c r="W46" s="41">
        <v>31213283.489999998</v>
      </c>
      <c r="X46" s="41">
        <v>32231107.949999999</v>
      </c>
      <c r="Y46" s="41">
        <v>29856184.210000001</v>
      </c>
      <c r="Z46" s="41">
        <v>124174584</v>
      </c>
      <c r="AA46" s="41"/>
      <c r="AB46" s="41"/>
      <c r="AC46" s="41"/>
      <c r="AD46" s="41"/>
      <c r="AE46" s="41">
        <v>0</v>
      </c>
      <c r="AF46" s="41"/>
      <c r="AG46" s="41"/>
      <c r="AH46" s="41"/>
      <c r="AI46" s="41"/>
      <c r="AJ46" s="41">
        <v>0</v>
      </c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2" t="s">
        <v>460</v>
      </c>
      <c r="BK46" s="38"/>
    </row>
    <row r="47" spans="2:63" ht="21" x14ac:dyDescent="0.25">
      <c r="B47" s="8"/>
      <c r="C47" s="8"/>
      <c r="D47" s="39" t="s">
        <v>90</v>
      </c>
      <c r="E47" s="39" t="s">
        <v>130</v>
      </c>
      <c r="F47" s="39" t="s">
        <v>459</v>
      </c>
      <c r="G47" s="39" t="s">
        <v>150</v>
      </c>
      <c r="H47" s="39"/>
      <c r="I47" s="39" t="s">
        <v>437</v>
      </c>
      <c r="J47" s="40">
        <v>1196000000</v>
      </c>
      <c r="K47" s="39" t="s">
        <v>438</v>
      </c>
      <c r="L47" s="41">
        <v>1196000000</v>
      </c>
      <c r="M47" s="41">
        <v>1196000000</v>
      </c>
      <c r="N47" s="41">
        <v>1196000000</v>
      </c>
      <c r="O47" s="41">
        <v>825242216</v>
      </c>
      <c r="P47" s="41">
        <v>825242216</v>
      </c>
      <c r="Q47" s="41"/>
      <c r="R47" s="41"/>
      <c r="S47" s="41"/>
      <c r="T47" s="41"/>
      <c r="U47" s="41">
        <v>0</v>
      </c>
      <c r="V47" s="41">
        <v>25999711.120000001</v>
      </c>
      <c r="W47" s="41">
        <v>26285422.219999999</v>
      </c>
      <c r="X47" s="41">
        <v>26285422.23</v>
      </c>
      <c r="Y47" s="41">
        <v>25959844.440000001</v>
      </c>
      <c r="Z47" s="41">
        <v>104530400</v>
      </c>
      <c r="AA47" s="41"/>
      <c r="AB47" s="41"/>
      <c r="AC47" s="41"/>
      <c r="AD47" s="41"/>
      <c r="AE47" s="41">
        <v>0</v>
      </c>
      <c r="AF47" s="41"/>
      <c r="AG47" s="41"/>
      <c r="AH47" s="41"/>
      <c r="AI47" s="41"/>
      <c r="AJ47" s="41">
        <v>0</v>
      </c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2" t="s">
        <v>460</v>
      </c>
      <c r="BK47" s="38"/>
    </row>
    <row r="48" spans="2:63" ht="21" x14ac:dyDescent="0.25">
      <c r="B48" s="8"/>
      <c r="C48" s="8"/>
      <c r="D48" s="39" t="s">
        <v>90</v>
      </c>
      <c r="E48" s="39" t="s">
        <v>130</v>
      </c>
      <c r="F48" s="39" t="s">
        <v>462</v>
      </c>
      <c r="G48" s="39" t="s">
        <v>150</v>
      </c>
      <c r="H48" s="39"/>
      <c r="I48" s="39" t="s">
        <v>437</v>
      </c>
      <c r="J48" s="40">
        <v>802732558</v>
      </c>
      <c r="K48" s="39" t="s">
        <v>438</v>
      </c>
      <c r="L48" s="41">
        <v>802732558</v>
      </c>
      <c r="M48" s="41">
        <v>802732558</v>
      </c>
      <c r="N48" s="41">
        <v>802732558</v>
      </c>
      <c r="O48" s="41">
        <v>545492700</v>
      </c>
      <c r="P48" s="41">
        <v>545492700</v>
      </c>
      <c r="Q48" s="41"/>
      <c r="R48" s="41"/>
      <c r="S48" s="41"/>
      <c r="T48" s="41"/>
      <c r="U48" s="41">
        <v>0</v>
      </c>
      <c r="V48" s="41">
        <v>16212744.880000001</v>
      </c>
      <c r="W48" s="41">
        <v>16390906.91</v>
      </c>
      <c r="X48" s="41">
        <v>16747230.970000001</v>
      </c>
      <c r="Y48" s="41">
        <v>16390906.91</v>
      </c>
      <c r="Z48" s="41">
        <v>65741790</v>
      </c>
      <c r="AA48" s="41"/>
      <c r="AB48" s="41"/>
      <c r="AC48" s="41"/>
      <c r="AD48" s="41"/>
      <c r="AE48" s="41">
        <v>0</v>
      </c>
      <c r="AF48" s="41"/>
      <c r="AG48" s="41"/>
      <c r="AH48" s="41"/>
      <c r="AI48" s="41"/>
      <c r="AJ48" s="41">
        <v>0</v>
      </c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2" t="s">
        <v>460</v>
      </c>
      <c r="BK48" s="38"/>
    </row>
    <row r="49" spans="2:63" ht="21" x14ac:dyDescent="0.25">
      <c r="B49" s="8"/>
      <c r="C49" s="8"/>
      <c r="D49" s="39" t="s">
        <v>90</v>
      </c>
      <c r="E49" s="39" t="s">
        <v>130</v>
      </c>
      <c r="F49" s="39" t="s">
        <v>459</v>
      </c>
      <c r="G49" s="39" t="s">
        <v>150</v>
      </c>
      <c r="H49" s="39"/>
      <c r="I49" s="39" t="s">
        <v>437</v>
      </c>
      <c r="J49" s="40">
        <v>1429893258</v>
      </c>
      <c r="K49" s="39" t="s">
        <v>438</v>
      </c>
      <c r="L49" s="41">
        <v>1429893258</v>
      </c>
      <c r="M49" s="41">
        <v>1429893258</v>
      </c>
      <c r="N49" s="41">
        <v>1429893258</v>
      </c>
      <c r="O49" s="41">
        <v>948020437</v>
      </c>
      <c r="P49" s="41">
        <v>948020437</v>
      </c>
      <c r="Q49" s="41"/>
      <c r="R49" s="41"/>
      <c r="S49" s="41"/>
      <c r="T49" s="41"/>
      <c r="U49" s="41">
        <v>0</v>
      </c>
      <c r="V49" s="41">
        <v>28518029.449999999</v>
      </c>
      <c r="W49" s="41">
        <v>28831414.390000001</v>
      </c>
      <c r="X49" s="41">
        <v>28831414.390000001</v>
      </c>
      <c r="Y49" s="41">
        <v>28470366.34</v>
      </c>
      <c r="Z49" s="41">
        <v>114651225</v>
      </c>
      <c r="AA49" s="41"/>
      <c r="AB49" s="41"/>
      <c r="AC49" s="41"/>
      <c r="AD49" s="41"/>
      <c r="AE49" s="41">
        <v>0</v>
      </c>
      <c r="AF49" s="41"/>
      <c r="AG49" s="41"/>
      <c r="AH49" s="41"/>
      <c r="AI49" s="41"/>
      <c r="AJ49" s="41">
        <v>0</v>
      </c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2" t="s">
        <v>460</v>
      </c>
      <c r="BK49" s="38"/>
    </row>
    <row r="50" spans="2:63" ht="21" x14ac:dyDescent="0.25">
      <c r="B50" s="8"/>
      <c r="C50" s="8"/>
      <c r="D50" s="39" t="s">
        <v>90</v>
      </c>
      <c r="E50" s="39" t="s">
        <v>130</v>
      </c>
      <c r="F50" s="39" t="s">
        <v>459</v>
      </c>
      <c r="G50" s="39" t="s">
        <v>150</v>
      </c>
      <c r="H50" s="39"/>
      <c r="I50" s="39" t="s">
        <v>437</v>
      </c>
      <c r="J50" s="40">
        <v>74329692</v>
      </c>
      <c r="K50" s="39" t="s">
        <v>438</v>
      </c>
      <c r="L50" s="41">
        <v>74329692</v>
      </c>
      <c r="M50" s="41">
        <v>74329692</v>
      </c>
      <c r="N50" s="41">
        <v>74329692</v>
      </c>
      <c r="O50" s="41">
        <v>47631675</v>
      </c>
      <c r="P50" s="41">
        <v>47631675</v>
      </c>
      <c r="Q50" s="41"/>
      <c r="R50" s="41"/>
      <c r="S50" s="41"/>
      <c r="T50" s="41"/>
      <c r="U50" s="41">
        <v>0</v>
      </c>
      <c r="V50" s="41">
        <v>1442987.09</v>
      </c>
      <c r="W50" s="41">
        <v>1458844.09</v>
      </c>
      <c r="X50" s="41">
        <v>1458844.09</v>
      </c>
      <c r="Y50" s="41">
        <v>1440509.43</v>
      </c>
      <c r="Z50" s="41">
        <v>5801185</v>
      </c>
      <c r="AA50" s="41"/>
      <c r="AB50" s="41"/>
      <c r="AC50" s="41"/>
      <c r="AD50" s="41"/>
      <c r="AE50" s="41">
        <v>0</v>
      </c>
      <c r="AF50" s="41"/>
      <c r="AG50" s="41"/>
      <c r="AH50" s="41"/>
      <c r="AI50" s="41"/>
      <c r="AJ50" s="41">
        <v>0</v>
      </c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2" t="s">
        <v>460</v>
      </c>
      <c r="BK50" s="38"/>
    </row>
    <row r="51" spans="2:63" ht="21" x14ac:dyDescent="0.25">
      <c r="B51" s="8"/>
      <c r="C51" s="8"/>
      <c r="D51" s="39" t="s">
        <v>90</v>
      </c>
      <c r="E51" s="39" t="s">
        <v>130</v>
      </c>
      <c r="F51" s="39" t="s">
        <v>462</v>
      </c>
      <c r="G51" s="39" t="s">
        <v>150</v>
      </c>
      <c r="H51" s="39"/>
      <c r="I51" s="39" t="s">
        <v>437</v>
      </c>
      <c r="J51" s="40">
        <v>103271000</v>
      </c>
      <c r="K51" s="39" t="s">
        <v>438</v>
      </c>
      <c r="L51" s="41">
        <v>103271000</v>
      </c>
      <c r="M51" s="41">
        <v>103271000</v>
      </c>
      <c r="N51" s="41">
        <v>103271000</v>
      </c>
      <c r="O51" s="41">
        <v>68803452</v>
      </c>
      <c r="P51" s="41">
        <v>68803452</v>
      </c>
      <c r="Q51" s="41"/>
      <c r="R51" s="41"/>
      <c r="S51" s="41"/>
      <c r="T51" s="41"/>
      <c r="U51" s="41">
        <v>0</v>
      </c>
      <c r="V51" s="41">
        <v>2002223.89</v>
      </c>
      <c r="W51" s="41">
        <v>2024226.35</v>
      </c>
      <c r="X51" s="41">
        <v>2068231.27</v>
      </c>
      <c r="Y51" s="41">
        <v>2024226.35</v>
      </c>
      <c r="Z51" s="41">
        <v>8118908</v>
      </c>
      <c r="AA51" s="41"/>
      <c r="AB51" s="41"/>
      <c r="AC51" s="41"/>
      <c r="AD51" s="41"/>
      <c r="AE51" s="41">
        <v>0</v>
      </c>
      <c r="AF51" s="41"/>
      <c r="AG51" s="41"/>
      <c r="AH51" s="41"/>
      <c r="AI51" s="41"/>
      <c r="AJ51" s="41">
        <v>0</v>
      </c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2" t="s">
        <v>460</v>
      </c>
      <c r="BK51" s="38"/>
    </row>
    <row r="52" spans="2:63" ht="21" x14ac:dyDescent="0.25">
      <c r="B52" s="8"/>
      <c r="C52" s="8"/>
      <c r="D52" s="39" t="s">
        <v>90</v>
      </c>
      <c r="E52" s="39" t="s">
        <v>130</v>
      </c>
      <c r="F52" s="39" t="s">
        <v>462</v>
      </c>
      <c r="G52" s="39" t="s">
        <v>150</v>
      </c>
      <c r="H52" s="39"/>
      <c r="I52" s="39" t="s">
        <v>437</v>
      </c>
      <c r="J52" s="40">
        <v>109821399</v>
      </c>
      <c r="K52" s="39" t="s">
        <v>438</v>
      </c>
      <c r="L52" s="41">
        <v>109821399</v>
      </c>
      <c r="M52" s="41">
        <v>109821399</v>
      </c>
      <c r="N52" s="41">
        <v>109821399</v>
      </c>
      <c r="O52" s="41">
        <v>80185656</v>
      </c>
      <c r="P52" s="41">
        <v>80185656</v>
      </c>
      <c r="Q52" s="41"/>
      <c r="R52" s="41"/>
      <c r="S52" s="41"/>
      <c r="T52" s="41"/>
      <c r="U52" s="41">
        <v>0</v>
      </c>
      <c r="V52" s="41">
        <v>2395723.33</v>
      </c>
      <c r="W52" s="41">
        <v>2422049.9500000002</v>
      </c>
      <c r="X52" s="41">
        <v>2474703.2200000002</v>
      </c>
      <c r="Y52" s="41">
        <v>2422049.96</v>
      </c>
      <c r="Z52" s="41">
        <v>9714526</v>
      </c>
      <c r="AA52" s="41"/>
      <c r="AB52" s="41"/>
      <c r="AC52" s="41"/>
      <c r="AD52" s="41"/>
      <c r="AE52" s="41">
        <v>0</v>
      </c>
      <c r="AF52" s="41"/>
      <c r="AG52" s="41"/>
      <c r="AH52" s="41"/>
      <c r="AI52" s="41"/>
      <c r="AJ52" s="41">
        <v>0</v>
      </c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2" t="s">
        <v>460</v>
      </c>
      <c r="BK52" s="38"/>
    </row>
    <row r="53" spans="2:63" ht="21" x14ac:dyDescent="0.25">
      <c r="B53" s="8"/>
      <c r="C53" s="8"/>
      <c r="D53" s="39" t="s">
        <v>151</v>
      </c>
      <c r="E53" s="39" t="s">
        <v>377</v>
      </c>
      <c r="F53" s="39" t="s">
        <v>463</v>
      </c>
      <c r="G53" s="39" t="s">
        <v>401</v>
      </c>
      <c r="H53" s="39"/>
      <c r="I53" s="39" t="s">
        <v>437</v>
      </c>
      <c r="J53" s="40">
        <v>913420417</v>
      </c>
      <c r="K53" s="39" t="s">
        <v>438</v>
      </c>
      <c r="L53" s="41">
        <v>886679409.78999996</v>
      </c>
      <c r="M53" s="41">
        <v>881061692.01999998</v>
      </c>
      <c r="N53" s="41">
        <v>874674802.41999996</v>
      </c>
      <c r="O53" s="41">
        <v>868287912.82000005</v>
      </c>
      <c r="P53" s="41">
        <v>868287913</v>
      </c>
      <c r="Q53" s="41">
        <v>5617717.7699999996</v>
      </c>
      <c r="R53" s="41">
        <v>5617717.7699999996</v>
      </c>
      <c r="S53" s="41">
        <v>6386889.5999999996</v>
      </c>
      <c r="T53" s="41">
        <v>6386889.5999999996</v>
      </c>
      <c r="U53" s="41">
        <v>24009214.739999998</v>
      </c>
      <c r="V53" s="41"/>
      <c r="W53" s="41"/>
      <c r="X53" s="41"/>
      <c r="Y53" s="41"/>
      <c r="Z53" s="41">
        <v>0</v>
      </c>
      <c r="AA53" s="41"/>
      <c r="AB53" s="41"/>
      <c r="AC53" s="41"/>
      <c r="AD53" s="41"/>
      <c r="AE53" s="41">
        <v>0</v>
      </c>
      <c r="AF53" s="41"/>
      <c r="AG53" s="41"/>
      <c r="AH53" s="41"/>
      <c r="AI53" s="41"/>
      <c r="AJ53" s="41">
        <v>0</v>
      </c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2"/>
      <c r="BK53" s="38"/>
    </row>
    <row r="54" spans="2:63" ht="21" x14ac:dyDescent="0.25">
      <c r="B54" s="8"/>
      <c r="C54" s="8"/>
      <c r="D54" s="39" t="s">
        <v>151</v>
      </c>
      <c r="E54" s="39" t="s">
        <v>377</v>
      </c>
      <c r="F54" s="39"/>
      <c r="G54" s="39" t="s">
        <v>94</v>
      </c>
      <c r="H54" s="39"/>
      <c r="I54" s="39" t="s">
        <v>437</v>
      </c>
      <c r="J54" s="40">
        <v>484340303</v>
      </c>
      <c r="K54" s="39" t="s">
        <v>438</v>
      </c>
      <c r="L54" s="41">
        <v>464159456.63999999</v>
      </c>
      <c r="M54" s="41">
        <v>458105202.86000001</v>
      </c>
      <c r="N54" s="41">
        <v>452050949.06999999</v>
      </c>
      <c r="O54" s="41">
        <v>445996695.29000002</v>
      </c>
      <c r="P54" s="41">
        <v>445996695</v>
      </c>
      <c r="Q54" s="41">
        <v>6054253.7800000003</v>
      </c>
      <c r="R54" s="41">
        <v>6054253.7800000003</v>
      </c>
      <c r="S54" s="41">
        <v>6054253.7800000003</v>
      </c>
      <c r="T54" s="41">
        <v>6054253.7800000003</v>
      </c>
      <c r="U54" s="41">
        <v>24217015.129999999</v>
      </c>
      <c r="V54" s="41"/>
      <c r="W54" s="41"/>
      <c r="X54" s="41"/>
      <c r="Y54" s="41"/>
      <c r="Z54" s="41">
        <v>0</v>
      </c>
      <c r="AA54" s="41"/>
      <c r="AB54" s="41"/>
      <c r="AC54" s="41"/>
      <c r="AD54" s="41"/>
      <c r="AE54" s="41">
        <v>0</v>
      </c>
      <c r="AF54" s="41"/>
      <c r="AG54" s="41"/>
      <c r="AH54" s="41"/>
      <c r="AI54" s="41"/>
      <c r="AJ54" s="41">
        <v>0</v>
      </c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2"/>
      <c r="BK54" s="38"/>
    </row>
    <row r="55" spans="2:63" ht="42" x14ac:dyDescent="0.25">
      <c r="B55" s="8"/>
      <c r="C55" s="8"/>
      <c r="D55" s="39" t="s">
        <v>165</v>
      </c>
      <c r="E55" s="39" t="s">
        <v>385</v>
      </c>
      <c r="F55" s="39"/>
      <c r="G55" s="39" t="s">
        <v>401</v>
      </c>
      <c r="H55" s="39" t="s">
        <v>401</v>
      </c>
      <c r="I55" s="39" t="s">
        <v>437</v>
      </c>
      <c r="J55" s="40">
        <v>100000000</v>
      </c>
      <c r="K55" s="39" t="s">
        <v>438</v>
      </c>
      <c r="L55" s="41">
        <v>0</v>
      </c>
      <c r="M55" s="41">
        <v>30023203.100000001</v>
      </c>
      <c r="N55" s="41">
        <v>26107133.149999999</v>
      </c>
      <c r="O55" s="41">
        <v>23496419.850000001</v>
      </c>
      <c r="P55" s="41">
        <v>23496419.850000001</v>
      </c>
      <c r="Q55" s="41">
        <v>0</v>
      </c>
      <c r="R55" s="41">
        <v>1305356.6499999999</v>
      </c>
      <c r="S55" s="41">
        <v>3916069.95</v>
      </c>
      <c r="T55" s="41">
        <v>2610713.2999999998</v>
      </c>
      <c r="U55" s="41">
        <v>7832139.9000000004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1">
        <v>0</v>
      </c>
      <c r="AC55" s="41">
        <v>0</v>
      </c>
      <c r="AD55" s="41">
        <v>0</v>
      </c>
      <c r="AE55" s="41">
        <v>0</v>
      </c>
      <c r="AF55" s="41">
        <v>0</v>
      </c>
      <c r="AG55" s="41">
        <v>0</v>
      </c>
      <c r="AH55" s="41">
        <v>0</v>
      </c>
      <c r="AI55" s="41">
        <v>0</v>
      </c>
      <c r="AJ55" s="41">
        <v>0</v>
      </c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2" t="s">
        <v>470</v>
      </c>
      <c r="BK55" s="38"/>
    </row>
    <row r="56" spans="2:63" ht="21" x14ac:dyDescent="0.25">
      <c r="B56" s="8"/>
      <c r="C56" s="8"/>
      <c r="D56" s="39"/>
      <c r="E56" s="39"/>
      <c r="F56" s="39"/>
      <c r="G56" s="39"/>
      <c r="H56" s="39"/>
      <c r="I56" s="39"/>
      <c r="J56" s="40"/>
      <c r="K56" s="39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2"/>
      <c r="BK56" s="38"/>
    </row>
    <row r="57" spans="2:63" ht="21.75" thickBot="1" x14ac:dyDescent="0.3">
      <c r="B57" s="8"/>
      <c r="C57" s="8"/>
      <c r="D57" s="43"/>
      <c r="E57" s="43"/>
      <c r="F57" s="43"/>
      <c r="G57" s="43"/>
      <c r="H57" s="43"/>
      <c r="I57" s="43"/>
      <c r="J57" s="44"/>
      <c r="K57" s="43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6"/>
      <c r="BK57" s="38"/>
    </row>
    <row r="58" spans="2:63" ht="63" customHeight="1" x14ac:dyDescent="0.25">
      <c r="B58" s="9" t="s">
        <v>160</v>
      </c>
      <c r="C58" s="9" t="s">
        <v>379</v>
      </c>
      <c r="D58" s="47" t="s">
        <v>92</v>
      </c>
      <c r="E58" s="34" t="s">
        <v>397</v>
      </c>
      <c r="F58" s="34"/>
      <c r="G58" s="34" t="s">
        <v>98</v>
      </c>
      <c r="H58" s="34"/>
      <c r="I58" s="34" t="s">
        <v>437</v>
      </c>
      <c r="J58" s="40">
        <v>306000000</v>
      </c>
      <c r="K58" s="34" t="s">
        <v>438</v>
      </c>
      <c r="L58" s="48">
        <v>127500000</v>
      </c>
      <c r="M58" s="49">
        <v>51000000</v>
      </c>
      <c r="N58" s="48">
        <v>0</v>
      </c>
      <c r="O58" s="48">
        <v>0</v>
      </c>
      <c r="P58" s="48">
        <v>0</v>
      </c>
      <c r="Q58" s="49">
        <v>76500000</v>
      </c>
      <c r="R58" s="49">
        <v>76500000</v>
      </c>
      <c r="S58" s="49">
        <v>51000000</v>
      </c>
      <c r="T58" s="50">
        <v>0</v>
      </c>
      <c r="U58" s="49">
        <v>204000000</v>
      </c>
      <c r="V58" s="49">
        <v>4345200</v>
      </c>
      <c r="W58" s="49">
        <v>3808000</v>
      </c>
      <c r="X58" s="49">
        <v>496400</v>
      </c>
      <c r="Y58" s="50">
        <v>0</v>
      </c>
      <c r="Z58" s="48">
        <v>8649600</v>
      </c>
      <c r="AA58" s="50">
        <v>0</v>
      </c>
      <c r="AB58" s="50">
        <v>0</v>
      </c>
      <c r="AC58" s="50">
        <v>0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0</v>
      </c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7"/>
      <c r="BK58" s="38"/>
    </row>
    <row r="59" spans="2:63" ht="21" x14ac:dyDescent="0.25">
      <c r="B59" s="8"/>
      <c r="C59" s="8"/>
      <c r="D59" s="47" t="s">
        <v>92</v>
      </c>
      <c r="E59" s="39" t="s">
        <v>397</v>
      </c>
      <c r="F59" s="39"/>
      <c r="G59" s="39" t="s">
        <v>98</v>
      </c>
      <c r="H59" s="39"/>
      <c r="I59" s="39" t="s">
        <v>437</v>
      </c>
      <c r="J59" s="40">
        <v>265000000</v>
      </c>
      <c r="K59" s="39" t="s">
        <v>438</v>
      </c>
      <c r="L59" s="51">
        <v>212000000</v>
      </c>
      <c r="M59" s="51">
        <v>132500000</v>
      </c>
      <c r="N59" s="51">
        <v>53000000</v>
      </c>
      <c r="O59" s="52">
        <v>0</v>
      </c>
      <c r="P59" s="52">
        <v>0</v>
      </c>
      <c r="Q59" s="51">
        <v>53000000</v>
      </c>
      <c r="R59" s="51">
        <v>79500000</v>
      </c>
      <c r="S59" s="51">
        <v>79500000</v>
      </c>
      <c r="T59" s="51">
        <v>53000000</v>
      </c>
      <c r="U59" s="51">
        <v>265000000</v>
      </c>
      <c r="V59" s="51">
        <v>4173418.75</v>
      </c>
      <c r="W59" s="51">
        <v>3019675</v>
      </c>
      <c r="X59" s="51">
        <v>1742485.42</v>
      </c>
      <c r="Y59" s="51">
        <v>413068.75</v>
      </c>
      <c r="Z59" s="51">
        <v>9348647.9199999999</v>
      </c>
      <c r="AA59" s="52">
        <v>0</v>
      </c>
      <c r="AB59" s="52">
        <v>0</v>
      </c>
      <c r="AC59" s="52">
        <v>0</v>
      </c>
      <c r="AD59" s="52">
        <v>0</v>
      </c>
      <c r="AE59" s="52">
        <v>0</v>
      </c>
      <c r="AF59" s="52">
        <v>0</v>
      </c>
      <c r="AG59" s="52">
        <v>0</v>
      </c>
      <c r="AH59" s="52">
        <v>0</v>
      </c>
      <c r="AI59" s="52">
        <v>0</v>
      </c>
      <c r="AJ59" s="52">
        <v>0</v>
      </c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42"/>
      <c r="BK59" s="38"/>
    </row>
    <row r="60" spans="2:63" ht="21" x14ac:dyDescent="0.25">
      <c r="B60" s="8"/>
      <c r="C60" s="8"/>
      <c r="D60" s="47" t="s">
        <v>92</v>
      </c>
      <c r="E60" s="39" t="s">
        <v>397</v>
      </c>
      <c r="F60" s="39"/>
      <c r="G60" s="39" t="s">
        <v>98</v>
      </c>
      <c r="H60" s="39"/>
      <c r="I60" s="39" t="s">
        <v>437</v>
      </c>
      <c r="J60" s="40">
        <v>700000000</v>
      </c>
      <c r="K60" s="39" t="s">
        <v>438</v>
      </c>
      <c r="L60" s="52">
        <v>0</v>
      </c>
      <c r="M60" s="52">
        <v>0</v>
      </c>
      <c r="N60" s="52">
        <v>0</v>
      </c>
      <c r="O60" s="51">
        <v>580000000</v>
      </c>
      <c r="P60" s="51">
        <v>580000000</v>
      </c>
      <c r="Q60" s="52">
        <v>0</v>
      </c>
      <c r="R60" s="52">
        <v>0</v>
      </c>
      <c r="S60" s="52">
        <v>0</v>
      </c>
      <c r="T60" s="51">
        <v>120000000</v>
      </c>
      <c r="U60" s="51">
        <v>120000000</v>
      </c>
      <c r="V60" s="52">
        <v>0</v>
      </c>
      <c r="W60" s="52">
        <v>0</v>
      </c>
      <c r="X60" s="52">
        <v>0</v>
      </c>
      <c r="Y60" s="51">
        <v>8442676.3900000006</v>
      </c>
      <c r="Z60" s="51">
        <v>8442676.3900000006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42"/>
      <c r="BK60" s="38"/>
    </row>
    <row r="61" spans="2:63" ht="21" x14ac:dyDescent="0.25">
      <c r="B61" s="8"/>
      <c r="C61" s="8"/>
      <c r="D61" s="47" t="s">
        <v>92</v>
      </c>
      <c r="E61" s="39" t="s">
        <v>385</v>
      </c>
      <c r="F61" s="39"/>
      <c r="G61" s="39" t="s">
        <v>98</v>
      </c>
      <c r="H61" s="39"/>
      <c r="I61" s="39" t="s">
        <v>437</v>
      </c>
      <c r="J61" s="40">
        <v>2100000000</v>
      </c>
      <c r="K61" s="39" t="s">
        <v>438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1">
        <v>294163636</v>
      </c>
      <c r="R61" s="52">
        <v>0</v>
      </c>
      <c r="S61" s="52">
        <v>0</v>
      </c>
      <c r="T61" s="52">
        <v>0</v>
      </c>
      <c r="U61" s="51">
        <v>294163636</v>
      </c>
      <c r="V61" s="51">
        <v>14800538.4</v>
      </c>
      <c r="W61" s="52">
        <v>0</v>
      </c>
      <c r="X61" s="52">
        <v>0</v>
      </c>
      <c r="Y61" s="52">
        <v>0</v>
      </c>
      <c r="Z61" s="51">
        <v>14800538.4</v>
      </c>
      <c r="AA61" s="52">
        <v>0</v>
      </c>
      <c r="AB61" s="52">
        <v>0</v>
      </c>
      <c r="AC61" s="52">
        <v>0</v>
      </c>
      <c r="AD61" s="52">
        <v>0</v>
      </c>
      <c r="AE61" s="52">
        <v>0</v>
      </c>
      <c r="AF61" s="52">
        <v>0</v>
      </c>
      <c r="AG61" s="52">
        <v>0</v>
      </c>
      <c r="AH61" s="52">
        <v>0</v>
      </c>
      <c r="AI61" s="52">
        <v>0</v>
      </c>
      <c r="AJ61" s="52">
        <v>0</v>
      </c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42" t="s">
        <v>472</v>
      </c>
      <c r="BK61" s="38"/>
    </row>
    <row r="62" spans="2:63" ht="21" x14ac:dyDescent="0.25">
      <c r="B62" s="8"/>
      <c r="C62" s="8"/>
      <c r="D62" s="47" t="s">
        <v>92</v>
      </c>
      <c r="E62" s="39" t="s">
        <v>385</v>
      </c>
      <c r="F62" s="39"/>
      <c r="G62" s="39" t="s">
        <v>98</v>
      </c>
      <c r="H62" s="39"/>
      <c r="I62" s="39" t="s">
        <v>437</v>
      </c>
      <c r="J62" s="40">
        <v>350000000</v>
      </c>
      <c r="K62" s="39" t="s">
        <v>438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3">
        <v>3593883.65</v>
      </c>
      <c r="W62" s="52">
        <v>0</v>
      </c>
      <c r="X62" s="52">
        <v>0</v>
      </c>
      <c r="Y62" s="52">
        <v>0</v>
      </c>
      <c r="Z62" s="51">
        <v>3593883.65</v>
      </c>
      <c r="AA62" s="52">
        <v>0</v>
      </c>
      <c r="AB62" s="52">
        <v>0</v>
      </c>
      <c r="AC62" s="52">
        <v>0</v>
      </c>
      <c r="AD62" s="52">
        <v>0</v>
      </c>
      <c r="AE62" s="52">
        <v>0</v>
      </c>
      <c r="AF62" s="52">
        <v>0</v>
      </c>
      <c r="AG62" s="52">
        <v>0</v>
      </c>
      <c r="AH62" s="52">
        <v>0</v>
      </c>
      <c r="AI62" s="52">
        <v>0</v>
      </c>
      <c r="AJ62" s="52">
        <v>0</v>
      </c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42" t="s">
        <v>473</v>
      </c>
      <c r="BK62" s="38"/>
    </row>
    <row r="63" spans="2:63" ht="21" x14ac:dyDescent="0.25">
      <c r="B63" s="8"/>
      <c r="C63" s="8"/>
      <c r="D63" s="47" t="s">
        <v>92</v>
      </c>
      <c r="E63" s="39" t="s">
        <v>385</v>
      </c>
      <c r="F63" s="39"/>
      <c r="G63" s="39" t="s">
        <v>98</v>
      </c>
      <c r="H63" s="39"/>
      <c r="I63" s="39" t="s">
        <v>437</v>
      </c>
      <c r="J63" s="40">
        <v>1400000000</v>
      </c>
      <c r="K63" s="39" t="s">
        <v>438</v>
      </c>
      <c r="L63" s="52">
        <v>0</v>
      </c>
      <c r="M63" s="51">
        <v>1400000000</v>
      </c>
      <c r="N63" s="51">
        <v>933333335</v>
      </c>
      <c r="O63" s="51">
        <v>466666670</v>
      </c>
      <c r="P63" s="51">
        <v>466666670</v>
      </c>
      <c r="Q63" s="52">
        <v>0</v>
      </c>
      <c r="R63" s="52">
        <v>0</v>
      </c>
      <c r="S63" s="51">
        <v>466666665</v>
      </c>
      <c r="T63" s="51">
        <v>466666665</v>
      </c>
      <c r="U63" s="51">
        <v>933333330</v>
      </c>
      <c r="V63" s="52">
        <v>0</v>
      </c>
      <c r="W63" s="52">
        <v>0</v>
      </c>
      <c r="X63" s="51">
        <v>24739275.629999999</v>
      </c>
      <c r="Y63" s="51">
        <v>14796688.050000001</v>
      </c>
      <c r="Z63" s="51">
        <v>39535963.68</v>
      </c>
      <c r="AA63" s="52">
        <v>0</v>
      </c>
      <c r="AB63" s="52">
        <v>0</v>
      </c>
      <c r="AC63" s="52">
        <v>0</v>
      </c>
      <c r="AD63" s="52">
        <v>0</v>
      </c>
      <c r="AE63" s="52">
        <v>0</v>
      </c>
      <c r="AF63" s="52">
        <v>0</v>
      </c>
      <c r="AG63" s="52">
        <v>0</v>
      </c>
      <c r="AH63" s="52">
        <v>0</v>
      </c>
      <c r="AI63" s="52">
        <v>0</v>
      </c>
      <c r="AJ63" s="52">
        <v>0</v>
      </c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42"/>
      <c r="BK63" s="38"/>
    </row>
    <row r="64" spans="2:63" ht="21" x14ac:dyDescent="0.25">
      <c r="B64" s="8"/>
      <c r="C64" s="8"/>
      <c r="D64" s="47" t="s">
        <v>92</v>
      </c>
      <c r="E64" s="39" t="s">
        <v>385</v>
      </c>
      <c r="F64" s="39"/>
      <c r="G64" s="39" t="s">
        <v>98</v>
      </c>
      <c r="H64" s="39"/>
      <c r="I64" s="39" t="s">
        <v>437</v>
      </c>
      <c r="J64" s="40">
        <v>350000000</v>
      </c>
      <c r="K64" s="39" t="s">
        <v>438</v>
      </c>
      <c r="L64" s="52">
        <v>0</v>
      </c>
      <c r="M64" s="52">
        <v>0</v>
      </c>
      <c r="N64" s="52">
        <v>0</v>
      </c>
      <c r="O64" s="51">
        <v>320833334</v>
      </c>
      <c r="P64" s="51">
        <v>320833334</v>
      </c>
      <c r="Q64" s="52">
        <v>0</v>
      </c>
      <c r="R64" s="52">
        <v>0</v>
      </c>
      <c r="S64" s="52">
        <v>0</v>
      </c>
      <c r="T64" s="51">
        <v>29166666</v>
      </c>
      <c r="U64" s="51">
        <v>29166666</v>
      </c>
      <c r="V64" s="52">
        <v>0</v>
      </c>
      <c r="W64" s="52">
        <v>0</v>
      </c>
      <c r="X64" s="52">
        <v>0</v>
      </c>
      <c r="Y64" s="51">
        <v>613147.5</v>
      </c>
      <c r="Z64" s="51">
        <v>613147.5</v>
      </c>
      <c r="AA64" s="52">
        <v>0</v>
      </c>
      <c r="AB64" s="52">
        <v>0</v>
      </c>
      <c r="AC64" s="52">
        <v>0</v>
      </c>
      <c r="AD64" s="52">
        <v>0</v>
      </c>
      <c r="AE64" s="52">
        <v>0</v>
      </c>
      <c r="AF64" s="52">
        <v>0</v>
      </c>
      <c r="AG64" s="52">
        <v>0</v>
      </c>
      <c r="AH64" s="52">
        <v>0</v>
      </c>
      <c r="AI64" s="52">
        <v>0</v>
      </c>
      <c r="AJ64" s="52">
        <v>0</v>
      </c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42"/>
      <c r="BK64" s="38"/>
    </row>
    <row r="65" spans="2:63" ht="21" x14ac:dyDescent="0.25">
      <c r="B65" s="8"/>
      <c r="C65" s="8"/>
      <c r="D65" s="39" t="s">
        <v>92</v>
      </c>
      <c r="E65" s="39" t="s">
        <v>393</v>
      </c>
      <c r="F65" s="39"/>
      <c r="G65" s="39" t="s">
        <v>98</v>
      </c>
      <c r="H65" s="39"/>
      <c r="I65" s="39" t="s">
        <v>437</v>
      </c>
      <c r="J65" s="40">
        <v>1750000000</v>
      </c>
      <c r="K65" s="39" t="s">
        <v>438</v>
      </c>
      <c r="L65" s="51">
        <v>1625000000</v>
      </c>
      <c r="M65" s="52">
        <v>0</v>
      </c>
      <c r="N65" s="52">
        <v>0</v>
      </c>
      <c r="O65" s="52">
        <v>0</v>
      </c>
      <c r="P65" s="52">
        <v>0</v>
      </c>
      <c r="Q65" s="51">
        <v>125000000</v>
      </c>
      <c r="R65" s="51">
        <v>280000000</v>
      </c>
      <c r="S65" s="52">
        <v>0</v>
      </c>
      <c r="T65" s="52">
        <v>0</v>
      </c>
      <c r="U65" s="51">
        <v>405000000</v>
      </c>
      <c r="V65" s="51">
        <v>8234858.3300000001</v>
      </c>
      <c r="W65" s="51">
        <v>21332409.079999998</v>
      </c>
      <c r="X65" s="52">
        <v>0</v>
      </c>
      <c r="Y65" s="52">
        <v>0</v>
      </c>
      <c r="Z65" s="51">
        <v>29567267.41</v>
      </c>
      <c r="AA65" s="52">
        <v>0</v>
      </c>
      <c r="AB65" s="52">
        <v>0</v>
      </c>
      <c r="AC65" s="52">
        <v>0</v>
      </c>
      <c r="AD65" s="52">
        <v>0</v>
      </c>
      <c r="AE65" s="52">
        <v>0</v>
      </c>
      <c r="AF65" s="52">
        <v>0</v>
      </c>
      <c r="AG65" s="52">
        <v>0</v>
      </c>
      <c r="AH65" s="52">
        <v>0</v>
      </c>
      <c r="AI65" s="52">
        <v>0</v>
      </c>
      <c r="AJ65" s="52">
        <v>0</v>
      </c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42" t="s">
        <v>474</v>
      </c>
      <c r="BK65" s="38"/>
    </row>
    <row r="66" spans="2:63" ht="21" x14ac:dyDescent="0.25">
      <c r="B66" s="8"/>
      <c r="C66" s="8"/>
      <c r="D66" s="39" t="s">
        <v>92</v>
      </c>
      <c r="E66" s="39" t="s">
        <v>134</v>
      </c>
      <c r="F66" s="39"/>
      <c r="G66" s="39" t="s">
        <v>98</v>
      </c>
      <c r="H66" s="39"/>
      <c r="I66" s="39" t="s">
        <v>437</v>
      </c>
      <c r="J66" s="40">
        <v>100000000</v>
      </c>
      <c r="K66" s="39" t="s">
        <v>438</v>
      </c>
      <c r="L66" s="52">
        <v>0</v>
      </c>
      <c r="M66" s="52">
        <v>0</v>
      </c>
      <c r="N66" s="52">
        <v>0</v>
      </c>
      <c r="O66" s="51">
        <v>100000000</v>
      </c>
      <c r="P66" s="51">
        <v>100000000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  <c r="W66" s="52">
        <v>0</v>
      </c>
      <c r="X66" s="52">
        <v>0</v>
      </c>
      <c r="Y66" s="52">
        <v>0</v>
      </c>
      <c r="Z66" s="52">
        <v>0</v>
      </c>
      <c r="AA66" s="52">
        <v>0</v>
      </c>
      <c r="AB66" s="52">
        <v>0</v>
      </c>
      <c r="AC66" s="52">
        <v>0</v>
      </c>
      <c r="AD66" s="52">
        <v>0</v>
      </c>
      <c r="AE66" s="52">
        <v>0</v>
      </c>
      <c r="AF66" s="52">
        <v>0</v>
      </c>
      <c r="AG66" s="52">
        <v>0</v>
      </c>
      <c r="AH66" s="52">
        <v>0</v>
      </c>
      <c r="AI66" s="52">
        <v>0</v>
      </c>
      <c r="AJ66" s="52">
        <v>0</v>
      </c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42"/>
      <c r="BK66" s="38"/>
    </row>
    <row r="67" spans="2:63" ht="21" x14ac:dyDescent="0.25">
      <c r="B67" s="8"/>
      <c r="C67" s="8"/>
      <c r="D67" s="39" t="s">
        <v>92</v>
      </c>
      <c r="E67" s="39" t="s">
        <v>400</v>
      </c>
      <c r="F67" s="39"/>
      <c r="G67" s="39" t="s">
        <v>98</v>
      </c>
      <c r="H67" s="39"/>
      <c r="I67" s="39" t="s">
        <v>437</v>
      </c>
      <c r="J67" s="40">
        <v>700000000</v>
      </c>
      <c r="K67" s="39" t="s">
        <v>438</v>
      </c>
      <c r="L67" s="52">
        <v>0</v>
      </c>
      <c r="M67" s="52">
        <v>0</v>
      </c>
      <c r="N67" s="51">
        <v>700000000</v>
      </c>
      <c r="O67" s="51">
        <v>544444444.46000004</v>
      </c>
      <c r="P67" s="51">
        <v>544444444.46000004</v>
      </c>
      <c r="Q67" s="52">
        <v>0</v>
      </c>
      <c r="R67" s="52">
        <v>0</v>
      </c>
      <c r="S67" s="52">
        <v>0</v>
      </c>
      <c r="T67" s="51">
        <v>155555555.53999999</v>
      </c>
      <c r="U67" s="51">
        <v>155555555.53999999</v>
      </c>
      <c r="V67" s="52">
        <v>0</v>
      </c>
      <c r="W67" s="52">
        <v>0</v>
      </c>
      <c r="X67" s="51">
        <v>7764018.8899999997</v>
      </c>
      <c r="Y67" s="51">
        <v>11823770.65</v>
      </c>
      <c r="Z67" s="51">
        <v>19587789.539999999</v>
      </c>
      <c r="AA67" s="52">
        <v>0</v>
      </c>
      <c r="AB67" s="52">
        <v>0</v>
      </c>
      <c r="AC67" s="52">
        <v>0</v>
      </c>
      <c r="AD67" s="52">
        <v>0</v>
      </c>
      <c r="AE67" s="52">
        <v>0</v>
      </c>
      <c r="AF67" s="52">
        <v>0</v>
      </c>
      <c r="AG67" s="52">
        <v>0</v>
      </c>
      <c r="AH67" s="52">
        <v>0</v>
      </c>
      <c r="AI67" s="52">
        <v>0</v>
      </c>
      <c r="AJ67" s="52">
        <v>0</v>
      </c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42"/>
      <c r="BK67" s="38"/>
    </row>
    <row r="68" spans="2:63" ht="21" x14ac:dyDescent="0.25">
      <c r="B68" s="8"/>
      <c r="C68" s="8"/>
      <c r="D68" s="39" t="s">
        <v>92</v>
      </c>
      <c r="E68" s="39" t="s">
        <v>400</v>
      </c>
      <c r="F68" s="39"/>
      <c r="G68" s="39" t="s">
        <v>98</v>
      </c>
      <c r="H68" s="39"/>
      <c r="I68" s="39" t="s">
        <v>437</v>
      </c>
      <c r="J68" s="40">
        <v>250000000</v>
      </c>
      <c r="K68" s="39" t="s">
        <v>438</v>
      </c>
      <c r="L68" s="52">
        <v>0</v>
      </c>
      <c r="M68" s="52">
        <v>0</v>
      </c>
      <c r="N68" s="52">
        <v>0</v>
      </c>
      <c r="O68" s="51">
        <v>250000000</v>
      </c>
      <c r="P68" s="51">
        <v>250000000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52">
        <v>0</v>
      </c>
      <c r="X68" s="52">
        <v>0</v>
      </c>
      <c r="Y68" s="52">
        <v>0</v>
      </c>
      <c r="Z68" s="52">
        <v>0</v>
      </c>
      <c r="AA68" s="52">
        <v>0</v>
      </c>
      <c r="AB68" s="52">
        <v>0</v>
      </c>
      <c r="AC68" s="52">
        <v>0</v>
      </c>
      <c r="AD68" s="52">
        <v>0</v>
      </c>
      <c r="AE68" s="52">
        <v>0</v>
      </c>
      <c r="AF68" s="52">
        <v>0</v>
      </c>
      <c r="AG68" s="52">
        <v>0</v>
      </c>
      <c r="AH68" s="52">
        <v>0</v>
      </c>
      <c r="AI68" s="52">
        <v>0</v>
      </c>
      <c r="AJ68" s="52">
        <v>0</v>
      </c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42"/>
      <c r="BK68" s="38"/>
    </row>
    <row r="69" spans="2:63" ht="42" x14ac:dyDescent="0.25">
      <c r="B69" s="8"/>
      <c r="C69" s="8"/>
      <c r="D69" s="39" t="s">
        <v>166</v>
      </c>
      <c r="E69" s="39" t="s">
        <v>400</v>
      </c>
      <c r="F69" s="39"/>
      <c r="G69" s="39" t="s">
        <v>401</v>
      </c>
      <c r="H69" s="39"/>
      <c r="I69" s="39" t="s">
        <v>437</v>
      </c>
      <c r="J69" s="40">
        <v>550000000</v>
      </c>
      <c r="K69" s="39" t="s">
        <v>438</v>
      </c>
      <c r="L69" s="51">
        <v>288868457.80000001</v>
      </c>
      <c r="M69" s="51">
        <v>340055080.63999999</v>
      </c>
      <c r="N69" s="51">
        <v>269281882.93000001</v>
      </c>
      <c r="O69" s="51">
        <v>252387094.61000001</v>
      </c>
      <c r="P69" s="51">
        <v>252387094.61000001</v>
      </c>
      <c r="Q69" s="52">
        <v>0</v>
      </c>
      <c r="R69" s="51">
        <v>165932206.52000001</v>
      </c>
      <c r="S69" s="51">
        <v>246273197.71000001</v>
      </c>
      <c r="T69" s="51">
        <v>193781882.93000001</v>
      </c>
      <c r="U69" s="51">
        <v>605987287.15999997</v>
      </c>
      <c r="V69" s="52">
        <v>0</v>
      </c>
      <c r="W69" s="52">
        <v>0</v>
      </c>
      <c r="X69" s="51">
        <v>0</v>
      </c>
      <c r="Y69" s="51">
        <v>0</v>
      </c>
      <c r="Z69" s="52">
        <v>0</v>
      </c>
      <c r="AA69" s="52">
        <v>0</v>
      </c>
      <c r="AB69" s="52">
        <v>0</v>
      </c>
      <c r="AC69" s="52">
        <v>0</v>
      </c>
      <c r="AD69" s="52">
        <v>0</v>
      </c>
      <c r="AE69" s="52">
        <v>0</v>
      </c>
      <c r="AF69" s="52">
        <v>0</v>
      </c>
      <c r="AG69" s="52">
        <v>0</v>
      </c>
      <c r="AH69" s="52">
        <v>0</v>
      </c>
      <c r="AI69" s="52">
        <v>0</v>
      </c>
      <c r="AJ69" s="52">
        <v>0</v>
      </c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42" t="s">
        <v>471</v>
      </c>
      <c r="BK69" s="38"/>
    </row>
    <row r="70" spans="2:63" ht="21" x14ac:dyDescent="0.25">
      <c r="B70" s="8"/>
      <c r="C70" s="8"/>
      <c r="D70" s="39" t="s">
        <v>166</v>
      </c>
      <c r="E70" s="39" t="s">
        <v>391</v>
      </c>
      <c r="F70" s="39"/>
      <c r="G70" s="39" t="s">
        <v>401</v>
      </c>
      <c r="H70" s="39"/>
      <c r="I70" s="39" t="s">
        <v>437</v>
      </c>
      <c r="J70" s="40">
        <v>250000000</v>
      </c>
      <c r="K70" s="39" t="s">
        <v>438</v>
      </c>
      <c r="L70" s="51">
        <v>73293820.560000002</v>
      </c>
      <c r="M70" s="51">
        <v>68932424.719999999</v>
      </c>
      <c r="N70" s="51">
        <v>48498920</v>
      </c>
      <c r="O70" s="51">
        <v>104377679.34</v>
      </c>
      <c r="P70" s="51">
        <v>104377679.34</v>
      </c>
      <c r="Q70" s="52">
        <v>0</v>
      </c>
      <c r="R70" s="51">
        <v>4361395.84</v>
      </c>
      <c r="S70" s="51">
        <v>68932424.719999999</v>
      </c>
      <c r="T70" s="51">
        <v>0</v>
      </c>
      <c r="U70" s="51">
        <v>73293820.560000002</v>
      </c>
      <c r="V70" s="52">
        <v>0</v>
      </c>
      <c r="W70" s="52">
        <v>0</v>
      </c>
      <c r="X70" s="51">
        <v>0</v>
      </c>
      <c r="Y70" s="51">
        <v>0</v>
      </c>
      <c r="Z70" s="52">
        <v>0</v>
      </c>
      <c r="AA70" s="52">
        <v>0</v>
      </c>
      <c r="AB70" s="52">
        <v>0</v>
      </c>
      <c r="AC70" s="52">
        <v>0</v>
      </c>
      <c r="AD70" s="52">
        <v>0</v>
      </c>
      <c r="AE70" s="52">
        <v>0</v>
      </c>
      <c r="AF70" s="52">
        <v>0</v>
      </c>
      <c r="AG70" s="52">
        <v>0</v>
      </c>
      <c r="AH70" s="52">
        <v>0</v>
      </c>
      <c r="AI70" s="52">
        <v>0</v>
      </c>
      <c r="AJ70" s="52">
        <v>0</v>
      </c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42"/>
      <c r="BK70" s="38"/>
    </row>
    <row r="71" spans="2:63" ht="21" x14ac:dyDescent="0.25">
      <c r="B71" s="8"/>
      <c r="C71" s="8"/>
      <c r="D71" s="39"/>
      <c r="E71" s="39"/>
      <c r="F71" s="39"/>
      <c r="G71" s="39"/>
      <c r="H71" s="39"/>
      <c r="I71" s="39"/>
      <c r="J71" s="39"/>
      <c r="K71" s="39"/>
      <c r="L71" s="51"/>
      <c r="M71" s="51"/>
      <c r="N71" s="51"/>
      <c r="O71" s="51"/>
      <c r="P71" s="51"/>
      <c r="Q71" s="52"/>
      <c r="R71" s="51"/>
      <c r="S71" s="51"/>
      <c r="T71" s="51"/>
      <c r="U71" s="51"/>
      <c r="V71" s="52"/>
      <c r="W71" s="52"/>
      <c r="X71" s="51"/>
      <c r="Y71" s="51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42"/>
      <c r="BK71" s="38"/>
    </row>
    <row r="72" spans="2:63" ht="21.75" thickBot="1" x14ac:dyDescent="0.3">
      <c r="B72" s="10"/>
      <c r="C72" s="10"/>
      <c r="D72" s="39"/>
      <c r="E72" s="39"/>
      <c r="F72" s="39"/>
      <c r="G72" s="39"/>
      <c r="H72" s="39"/>
      <c r="I72" s="39"/>
      <c r="J72" s="39"/>
      <c r="K72" s="39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42"/>
      <c r="BK72" s="38"/>
    </row>
    <row r="73" spans="2:63" ht="57" customHeight="1" x14ac:dyDescent="0.25">
      <c r="B73" s="9" t="s">
        <v>161</v>
      </c>
      <c r="C73" s="9" t="s">
        <v>380</v>
      </c>
      <c r="D73" s="54" t="s">
        <v>301</v>
      </c>
      <c r="E73" s="55" t="s">
        <v>20</v>
      </c>
      <c r="F73" s="56"/>
      <c r="G73" s="56"/>
      <c r="H73" s="56"/>
      <c r="I73" s="56"/>
      <c r="J73" s="56"/>
      <c r="K73" s="56"/>
      <c r="L73" s="57">
        <v>1667637223</v>
      </c>
      <c r="M73" s="57">
        <v>1665656400</v>
      </c>
      <c r="N73" s="57">
        <v>1555064188</v>
      </c>
      <c r="O73" s="57">
        <v>1758798167</v>
      </c>
      <c r="P73" s="57">
        <v>1940333213</v>
      </c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9"/>
      <c r="AL73" s="59"/>
      <c r="AM73" s="59"/>
      <c r="AN73" s="59"/>
      <c r="AO73" s="59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60"/>
      <c r="BK73" s="38">
        <v>0</v>
      </c>
    </row>
    <row r="74" spans="2:63" ht="21" x14ac:dyDescent="0.25">
      <c r="B74" s="8"/>
      <c r="C74" s="8"/>
      <c r="D74" s="61"/>
      <c r="E74" s="62" t="s">
        <v>21</v>
      </c>
      <c r="F74" s="63"/>
      <c r="G74" s="63"/>
      <c r="H74" s="63"/>
      <c r="I74" s="63"/>
      <c r="J74" s="63"/>
      <c r="K74" s="63"/>
      <c r="L74" s="64">
        <v>215115449</v>
      </c>
      <c r="M74" s="64">
        <v>238826043</v>
      </c>
      <c r="N74" s="64">
        <v>229618247</v>
      </c>
      <c r="O74" s="64">
        <v>171705427</v>
      </c>
      <c r="P74" s="64">
        <v>171751102</v>
      </c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6"/>
      <c r="AL74" s="66"/>
      <c r="AM74" s="66"/>
      <c r="AN74" s="66"/>
      <c r="AO74" s="66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7"/>
      <c r="BK74" s="38">
        <v>0</v>
      </c>
    </row>
    <row r="75" spans="2:63" ht="63" x14ac:dyDescent="0.25">
      <c r="B75" s="8"/>
      <c r="C75" s="8"/>
      <c r="D75" s="68"/>
      <c r="E75" s="62" t="s">
        <v>22</v>
      </c>
      <c r="F75" s="63"/>
      <c r="G75" s="63"/>
      <c r="H75" s="63"/>
      <c r="I75" s="63"/>
      <c r="J75" s="63"/>
      <c r="K75" s="63"/>
      <c r="L75" s="64">
        <v>3787001328</v>
      </c>
      <c r="M75" s="64">
        <v>4138545011</v>
      </c>
      <c r="N75" s="64">
        <v>2730611686</v>
      </c>
      <c r="O75" s="64">
        <v>2190172520</v>
      </c>
      <c r="P75" s="64">
        <v>2160724818</v>
      </c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6"/>
      <c r="AL75" s="66"/>
      <c r="AM75" s="66"/>
      <c r="AN75" s="66"/>
      <c r="AO75" s="66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7" t="s">
        <v>481</v>
      </c>
      <c r="BK75" s="38">
        <v>0</v>
      </c>
    </row>
    <row r="76" spans="2:63" ht="21" x14ac:dyDescent="0.25">
      <c r="B76" s="8"/>
      <c r="C76" s="8"/>
      <c r="D76" s="69" t="s">
        <v>302</v>
      </c>
      <c r="E76" s="62" t="s">
        <v>23</v>
      </c>
      <c r="F76" s="63"/>
      <c r="G76" s="63"/>
      <c r="H76" s="63"/>
      <c r="I76" s="63"/>
      <c r="J76" s="63"/>
      <c r="K76" s="63"/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6"/>
      <c r="AL76" s="66"/>
      <c r="AM76" s="66"/>
      <c r="AN76" s="66"/>
      <c r="AO76" s="66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7"/>
      <c r="BK76" s="38">
        <v>0</v>
      </c>
    </row>
    <row r="77" spans="2:63" ht="21" x14ac:dyDescent="0.25">
      <c r="B77" s="8"/>
      <c r="C77" s="8"/>
      <c r="D77" s="61"/>
      <c r="E77" s="62" t="s">
        <v>24</v>
      </c>
      <c r="F77" s="63"/>
      <c r="G77" s="63"/>
      <c r="H77" s="63"/>
      <c r="I77" s="63"/>
      <c r="J77" s="63"/>
      <c r="K77" s="63"/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6"/>
      <c r="AL77" s="66"/>
      <c r="AM77" s="66"/>
      <c r="AN77" s="66"/>
      <c r="AO77" s="66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7"/>
      <c r="BK77" s="38">
        <v>0</v>
      </c>
    </row>
    <row r="78" spans="2:63" ht="21" x14ac:dyDescent="0.25">
      <c r="B78" s="8"/>
      <c r="C78" s="8"/>
      <c r="D78" s="68"/>
      <c r="E78" s="62" t="s">
        <v>25</v>
      </c>
      <c r="F78" s="63"/>
      <c r="G78" s="63"/>
      <c r="H78" s="63"/>
      <c r="I78" s="63"/>
      <c r="J78" s="63"/>
      <c r="K78" s="63"/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6"/>
      <c r="AL78" s="66"/>
      <c r="AM78" s="66"/>
      <c r="AN78" s="66"/>
      <c r="AO78" s="66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7"/>
      <c r="BK78" s="38">
        <v>0</v>
      </c>
    </row>
    <row r="79" spans="2:63" ht="21" x14ac:dyDescent="0.25">
      <c r="B79" s="8"/>
      <c r="C79" s="8"/>
      <c r="D79" s="70" t="s">
        <v>303</v>
      </c>
      <c r="E79" s="62" t="s">
        <v>26</v>
      </c>
      <c r="F79" s="63"/>
      <c r="G79" s="63"/>
      <c r="H79" s="63"/>
      <c r="I79" s="63"/>
      <c r="J79" s="63"/>
      <c r="K79" s="63"/>
      <c r="L79" s="64">
        <v>1964500062</v>
      </c>
      <c r="M79" s="64">
        <v>1583500000</v>
      </c>
      <c r="N79" s="64">
        <v>1686333335</v>
      </c>
      <c r="O79" s="64">
        <v>2261944448</v>
      </c>
      <c r="P79" s="64">
        <v>2261944448</v>
      </c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6"/>
      <c r="AL79" s="66"/>
      <c r="AM79" s="66"/>
      <c r="AN79" s="66"/>
      <c r="AO79" s="66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7"/>
      <c r="BK79" s="38"/>
    </row>
    <row r="80" spans="2:63" ht="21" x14ac:dyDescent="0.25">
      <c r="B80" s="8"/>
      <c r="C80" s="8"/>
      <c r="D80" s="69" t="s">
        <v>304</v>
      </c>
      <c r="E80" s="71" t="s">
        <v>27</v>
      </c>
      <c r="F80" s="63"/>
      <c r="G80" s="63"/>
      <c r="H80" s="63"/>
      <c r="I80" s="63"/>
      <c r="J80" s="63"/>
      <c r="K80" s="63"/>
      <c r="L80" s="64">
        <v>26229474</v>
      </c>
      <c r="M80" s="64">
        <v>111686656</v>
      </c>
      <c r="N80" s="64">
        <v>28447151</v>
      </c>
      <c r="O80" s="64">
        <v>29031492</v>
      </c>
      <c r="P80" s="64">
        <v>29031492</v>
      </c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6"/>
      <c r="AL80" s="66"/>
      <c r="AM80" s="66"/>
      <c r="AN80" s="66"/>
      <c r="AO80" s="66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7"/>
      <c r="BK80" s="38">
        <v>0</v>
      </c>
    </row>
    <row r="81" spans="2:63" ht="42.75" thickBot="1" x14ac:dyDescent="0.3">
      <c r="B81" s="10"/>
      <c r="C81" s="10"/>
      <c r="D81" s="72" t="s">
        <v>305</v>
      </c>
      <c r="E81" s="72" t="s">
        <v>305</v>
      </c>
      <c r="F81" s="73"/>
      <c r="G81" s="73"/>
      <c r="H81" s="73"/>
      <c r="I81" s="73"/>
      <c r="J81" s="73"/>
      <c r="K81" s="73"/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6"/>
      <c r="AL81" s="76"/>
      <c r="AM81" s="76"/>
      <c r="AN81" s="76"/>
      <c r="AO81" s="76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7"/>
      <c r="BK81" s="38">
        <v>0</v>
      </c>
    </row>
    <row r="82" spans="2:63" ht="21" x14ac:dyDescent="0.25">
      <c r="B82" s="9" t="s">
        <v>162</v>
      </c>
      <c r="C82" s="9" t="s">
        <v>28</v>
      </c>
      <c r="D82" s="61" t="s">
        <v>29</v>
      </c>
      <c r="E82" s="78" t="s">
        <v>30</v>
      </c>
      <c r="F82" s="68"/>
      <c r="G82" s="56"/>
      <c r="H82" s="79"/>
      <c r="I82" s="79"/>
      <c r="J82" s="79"/>
      <c r="K82" s="79"/>
      <c r="L82" s="57">
        <v>3113533825</v>
      </c>
      <c r="M82" s="57">
        <v>1922681996</v>
      </c>
      <c r="N82" s="57">
        <v>2036107253</v>
      </c>
      <c r="O82" s="57">
        <v>1952566502</v>
      </c>
      <c r="P82" s="57">
        <v>9024889576</v>
      </c>
      <c r="Q82" s="58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59"/>
      <c r="AL82" s="59"/>
      <c r="AM82" s="59"/>
      <c r="AN82" s="59"/>
      <c r="AO82" s="59"/>
      <c r="AP82" s="56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81"/>
      <c r="BK82" s="38">
        <v>0</v>
      </c>
    </row>
    <row r="83" spans="2:63" ht="21" x14ac:dyDescent="0.25">
      <c r="B83" s="8"/>
      <c r="C83" s="8"/>
      <c r="D83" s="82"/>
      <c r="E83" s="62" t="s">
        <v>31</v>
      </c>
      <c r="F83" s="70"/>
      <c r="G83" s="63"/>
      <c r="H83" s="63"/>
      <c r="I83" s="63"/>
      <c r="J83" s="63"/>
      <c r="K83" s="63"/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6"/>
      <c r="AL83" s="66"/>
      <c r="AM83" s="66"/>
      <c r="AN83" s="66"/>
      <c r="AO83" s="66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7"/>
      <c r="BK83" s="38">
        <v>0</v>
      </c>
    </row>
    <row r="84" spans="2:63" ht="21" x14ac:dyDescent="0.25">
      <c r="B84" s="8"/>
      <c r="C84" s="8"/>
      <c r="D84" s="82"/>
      <c r="E84" s="62" t="s">
        <v>32</v>
      </c>
      <c r="F84" s="70"/>
      <c r="G84" s="63"/>
      <c r="H84" s="63"/>
      <c r="I84" s="63"/>
      <c r="J84" s="63"/>
      <c r="K84" s="63"/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6"/>
      <c r="AL84" s="66"/>
      <c r="AM84" s="66"/>
      <c r="AN84" s="66"/>
      <c r="AO84" s="66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7"/>
      <c r="BK84" s="38">
        <v>0</v>
      </c>
    </row>
    <row r="85" spans="2:63" ht="21" x14ac:dyDescent="0.25">
      <c r="B85" s="8"/>
      <c r="C85" s="8"/>
      <c r="D85" s="82"/>
      <c r="E85" s="62" t="s">
        <v>33</v>
      </c>
      <c r="F85" s="70"/>
      <c r="G85" s="63"/>
      <c r="H85" s="63"/>
      <c r="I85" s="63"/>
      <c r="J85" s="63"/>
      <c r="K85" s="63"/>
      <c r="L85" s="64">
        <v>1322899300</v>
      </c>
      <c r="M85" s="64">
        <v>748802612</v>
      </c>
      <c r="N85" s="64">
        <v>647412896</v>
      </c>
      <c r="O85" s="64">
        <v>639231812</v>
      </c>
      <c r="P85" s="64">
        <v>3382135983</v>
      </c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6"/>
      <c r="AL85" s="66"/>
      <c r="AM85" s="66"/>
      <c r="AN85" s="66"/>
      <c r="AO85" s="66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7"/>
      <c r="BK85" s="38">
        <v>0</v>
      </c>
    </row>
    <row r="86" spans="2:63" ht="63" x14ac:dyDescent="0.25">
      <c r="B86" s="8"/>
      <c r="C86" s="8"/>
      <c r="D86" s="82"/>
      <c r="E86" s="62" t="s">
        <v>34</v>
      </c>
      <c r="F86" s="70"/>
      <c r="G86" s="63"/>
      <c r="H86" s="63"/>
      <c r="I86" s="63"/>
      <c r="J86" s="63"/>
      <c r="K86" s="63"/>
      <c r="L86" s="64">
        <v>18274310</v>
      </c>
      <c r="M86" s="64">
        <v>82451880</v>
      </c>
      <c r="N86" s="64">
        <v>68358152</v>
      </c>
      <c r="O86" s="64">
        <v>71740055</v>
      </c>
      <c r="P86" s="64">
        <v>253196032</v>
      </c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6"/>
      <c r="AL86" s="66"/>
      <c r="AM86" s="66"/>
      <c r="AN86" s="66"/>
      <c r="AO86" s="66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7" t="s">
        <v>484</v>
      </c>
      <c r="BK86" s="38">
        <v>0</v>
      </c>
    </row>
    <row r="87" spans="2:63" ht="42" x14ac:dyDescent="0.25">
      <c r="B87" s="8"/>
      <c r="C87" s="8"/>
      <c r="D87" s="82"/>
      <c r="E87" s="62" t="s">
        <v>35</v>
      </c>
      <c r="F87" s="70"/>
      <c r="G87" s="63"/>
      <c r="H87" s="63"/>
      <c r="I87" s="63"/>
      <c r="J87" s="63"/>
      <c r="K87" s="63"/>
      <c r="L87" s="64">
        <v>334276790</v>
      </c>
      <c r="M87" s="64">
        <v>335480475</v>
      </c>
      <c r="N87" s="64">
        <v>479441835</v>
      </c>
      <c r="O87" s="64">
        <v>633950751</v>
      </c>
      <c r="P87" s="64">
        <v>1783150928</v>
      </c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6"/>
      <c r="AL87" s="66"/>
      <c r="AM87" s="66"/>
      <c r="AN87" s="66"/>
      <c r="AO87" s="66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7" t="s">
        <v>480</v>
      </c>
      <c r="BK87" s="38">
        <v>0</v>
      </c>
    </row>
    <row r="88" spans="2:63" ht="42" x14ac:dyDescent="0.25">
      <c r="B88" s="8"/>
      <c r="C88" s="8"/>
      <c r="D88" s="83"/>
      <c r="E88" s="62" t="s">
        <v>36</v>
      </c>
      <c r="F88" s="70"/>
      <c r="G88" s="63"/>
      <c r="H88" s="63"/>
      <c r="I88" s="63"/>
      <c r="J88" s="63"/>
      <c r="K88" s="63"/>
      <c r="L88" s="64">
        <v>2265941</v>
      </c>
      <c r="M88" s="64">
        <v>780838</v>
      </c>
      <c r="N88" s="64">
        <v>1481089</v>
      </c>
      <c r="O88" s="64">
        <v>548570</v>
      </c>
      <c r="P88" s="64">
        <v>5076439</v>
      </c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6"/>
      <c r="AL88" s="66"/>
      <c r="AM88" s="66"/>
      <c r="AN88" s="66"/>
      <c r="AO88" s="66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7" t="s">
        <v>475</v>
      </c>
      <c r="BK88" s="38">
        <v>0</v>
      </c>
    </row>
    <row r="89" spans="2:63" ht="21" x14ac:dyDescent="0.25">
      <c r="B89" s="8"/>
      <c r="C89" s="8"/>
      <c r="D89" s="69" t="s">
        <v>37</v>
      </c>
      <c r="E89" s="62" t="s">
        <v>38</v>
      </c>
      <c r="F89" s="70"/>
      <c r="G89" s="63"/>
      <c r="H89" s="63"/>
      <c r="I89" s="63"/>
      <c r="J89" s="63"/>
      <c r="K89" s="63"/>
      <c r="L89" s="64">
        <v>5371739832</v>
      </c>
      <c r="M89" s="64">
        <v>7138074240</v>
      </c>
      <c r="N89" s="64">
        <v>6056773457</v>
      </c>
      <c r="O89" s="64">
        <v>5399781575</v>
      </c>
      <c r="P89" s="64">
        <v>23966369104</v>
      </c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6"/>
      <c r="AL89" s="66"/>
      <c r="AM89" s="66"/>
      <c r="AN89" s="66"/>
      <c r="AO89" s="66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7"/>
      <c r="BK89" s="38">
        <v>0</v>
      </c>
    </row>
    <row r="90" spans="2:63" ht="21" x14ac:dyDescent="0.25">
      <c r="B90" s="8"/>
      <c r="C90" s="8"/>
      <c r="D90" s="82"/>
      <c r="E90" s="62" t="s">
        <v>39</v>
      </c>
      <c r="F90" s="70"/>
      <c r="G90" s="63"/>
      <c r="H90" s="63"/>
      <c r="I90" s="63"/>
      <c r="J90" s="63"/>
      <c r="K90" s="63"/>
      <c r="L90" s="64">
        <v>133477787</v>
      </c>
      <c r="M90" s="64">
        <v>181213641</v>
      </c>
      <c r="N90" s="64">
        <v>155511706</v>
      </c>
      <c r="O90" s="64">
        <v>133816620</v>
      </c>
      <c r="P90" s="64">
        <v>604019754</v>
      </c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6"/>
      <c r="AL90" s="66"/>
      <c r="AM90" s="66"/>
      <c r="AN90" s="66"/>
      <c r="AO90" s="66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7"/>
      <c r="BK90" s="38">
        <v>0</v>
      </c>
    </row>
    <row r="91" spans="2:63" ht="21" x14ac:dyDescent="0.25">
      <c r="B91" s="8"/>
      <c r="C91" s="8"/>
      <c r="D91" s="82"/>
      <c r="E91" s="62" t="s">
        <v>40</v>
      </c>
      <c r="F91" s="70"/>
      <c r="G91" s="63"/>
      <c r="H91" s="63"/>
      <c r="I91" s="63"/>
      <c r="J91" s="63"/>
      <c r="K91" s="63"/>
      <c r="L91" s="64">
        <v>224995872</v>
      </c>
      <c r="M91" s="64">
        <v>288386290</v>
      </c>
      <c r="N91" s="64">
        <v>289117783</v>
      </c>
      <c r="O91" s="64">
        <v>276617114</v>
      </c>
      <c r="P91" s="64">
        <v>1079117059</v>
      </c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6"/>
      <c r="AL91" s="66"/>
      <c r="AM91" s="66"/>
      <c r="AN91" s="66"/>
      <c r="AO91" s="66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7"/>
      <c r="BK91" s="38">
        <v>0</v>
      </c>
    </row>
    <row r="92" spans="2:63" ht="21" x14ac:dyDescent="0.25">
      <c r="B92" s="8"/>
      <c r="C92" s="8"/>
      <c r="D92" s="82"/>
      <c r="E92" s="62" t="s">
        <v>41</v>
      </c>
      <c r="F92" s="70"/>
      <c r="G92" s="63"/>
      <c r="H92" s="63"/>
      <c r="I92" s="63"/>
      <c r="J92" s="63"/>
      <c r="K92" s="63"/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6"/>
      <c r="AL92" s="66"/>
      <c r="AM92" s="66"/>
      <c r="AN92" s="66"/>
      <c r="AO92" s="66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7"/>
      <c r="BK92" s="38">
        <v>0</v>
      </c>
    </row>
    <row r="93" spans="2:63" ht="21" x14ac:dyDescent="0.25">
      <c r="B93" s="8"/>
      <c r="C93" s="8"/>
      <c r="D93" s="82"/>
      <c r="E93" s="62" t="s">
        <v>42</v>
      </c>
      <c r="F93" s="70"/>
      <c r="G93" s="63"/>
      <c r="H93" s="63"/>
      <c r="I93" s="63"/>
      <c r="J93" s="63"/>
      <c r="K93" s="63"/>
      <c r="L93" s="64">
        <v>26070905</v>
      </c>
      <c r="M93" s="64">
        <v>164599246</v>
      </c>
      <c r="N93" s="64">
        <v>39558621</v>
      </c>
      <c r="O93" s="64">
        <v>39753311</v>
      </c>
      <c r="P93" s="64">
        <v>269982083</v>
      </c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6"/>
      <c r="AL93" s="66"/>
      <c r="AM93" s="66"/>
      <c r="AN93" s="66"/>
      <c r="AO93" s="66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7"/>
      <c r="BK93" s="38">
        <v>0</v>
      </c>
    </row>
    <row r="94" spans="2:63" ht="21" x14ac:dyDescent="0.25">
      <c r="B94" s="8"/>
      <c r="C94" s="8"/>
      <c r="D94" s="82"/>
      <c r="E94" s="62" t="s">
        <v>43</v>
      </c>
      <c r="F94" s="70"/>
      <c r="G94" s="63"/>
      <c r="H94" s="63"/>
      <c r="I94" s="63"/>
      <c r="J94" s="63"/>
      <c r="K94" s="63"/>
      <c r="L94" s="64">
        <v>200029966</v>
      </c>
      <c r="M94" s="64">
        <v>222690502</v>
      </c>
      <c r="N94" s="64">
        <v>237225121</v>
      </c>
      <c r="O94" s="64">
        <v>245404574</v>
      </c>
      <c r="P94" s="64">
        <v>905350163</v>
      </c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6"/>
      <c r="AL94" s="66"/>
      <c r="AM94" s="66"/>
      <c r="AN94" s="66"/>
      <c r="AO94" s="66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7"/>
      <c r="BK94" s="38">
        <v>0</v>
      </c>
    </row>
    <row r="95" spans="2:63" ht="21" x14ac:dyDescent="0.25">
      <c r="B95" s="8"/>
      <c r="C95" s="8"/>
      <c r="D95" s="82"/>
      <c r="E95" s="62" t="s">
        <v>44</v>
      </c>
      <c r="F95" s="70"/>
      <c r="G95" s="63"/>
      <c r="H95" s="63"/>
      <c r="I95" s="63"/>
      <c r="J95" s="63"/>
      <c r="K95" s="63"/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6"/>
      <c r="AL95" s="66"/>
      <c r="AM95" s="66"/>
      <c r="AN95" s="66"/>
      <c r="AO95" s="66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7"/>
      <c r="BK95" s="38">
        <v>0</v>
      </c>
    </row>
    <row r="96" spans="2:63" ht="21" x14ac:dyDescent="0.25">
      <c r="B96" s="8"/>
      <c r="C96" s="8"/>
      <c r="D96" s="82"/>
      <c r="E96" s="62" t="s">
        <v>45</v>
      </c>
      <c r="F96" s="70"/>
      <c r="G96" s="63"/>
      <c r="H96" s="63"/>
      <c r="I96" s="63"/>
      <c r="J96" s="63"/>
      <c r="K96" s="63"/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6"/>
      <c r="AL96" s="66"/>
      <c r="AM96" s="66"/>
      <c r="AN96" s="66"/>
      <c r="AO96" s="66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7"/>
      <c r="BK96" s="38">
        <v>0</v>
      </c>
    </row>
    <row r="97" spans="2:63" ht="21" x14ac:dyDescent="0.25">
      <c r="B97" s="8"/>
      <c r="C97" s="8"/>
      <c r="D97" s="82"/>
      <c r="E97" s="62" t="s">
        <v>46</v>
      </c>
      <c r="F97" s="70"/>
      <c r="G97" s="63"/>
      <c r="H97" s="63"/>
      <c r="I97" s="63"/>
      <c r="J97" s="63"/>
      <c r="K97" s="63"/>
      <c r="L97" s="64">
        <v>295491847</v>
      </c>
      <c r="M97" s="64">
        <v>300493414</v>
      </c>
      <c r="N97" s="64">
        <v>324946593</v>
      </c>
      <c r="O97" s="64">
        <v>331534483</v>
      </c>
      <c r="P97" s="64">
        <v>1252466337</v>
      </c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6"/>
      <c r="AL97" s="66"/>
      <c r="AM97" s="66"/>
      <c r="AN97" s="66"/>
      <c r="AO97" s="66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7"/>
      <c r="BK97" s="38">
        <v>0</v>
      </c>
    </row>
    <row r="98" spans="2:63" ht="21" x14ac:dyDescent="0.25">
      <c r="B98" s="8"/>
      <c r="C98" s="8"/>
      <c r="D98" s="82"/>
      <c r="E98" s="62" t="s">
        <v>47</v>
      </c>
      <c r="F98" s="70"/>
      <c r="G98" s="63"/>
      <c r="H98" s="63"/>
      <c r="I98" s="63"/>
      <c r="J98" s="63"/>
      <c r="K98" s="63"/>
      <c r="L98" s="64">
        <v>1039171326</v>
      </c>
      <c r="M98" s="64">
        <v>802782629</v>
      </c>
      <c r="N98" s="64">
        <v>629849341</v>
      </c>
      <c r="O98" s="64">
        <v>667236872</v>
      </c>
      <c r="P98" s="64">
        <v>3139040168</v>
      </c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6"/>
      <c r="AL98" s="66"/>
      <c r="AM98" s="66"/>
      <c r="AN98" s="66"/>
      <c r="AO98" s="66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7"/>
      <c r="BK98" s="38">
        <v>0</v>
      </c>
    </row>
    <row r="99" spans="2:63" ht="42" x14ac:dyDescent="0.25">
      <c r="B99" s="8"/>
      <c r="C99" s="8"/>
      <c r="D99" s="82"/>
      <c r="E99" s="62" t="s">
        <v>48</v>
      </c>
      <c r="F99" s="70"/>
      <c r="G99" s="63"/>
      <c r="H99" s="63"/>
      <c r="I99" s="63"/>
      <c r="J99" s="63"/>
      <c r="K99" s="63"/>
      <c r="L99" s="64">
        <v>0</v>
      </c>
      <c r="M99" s="64">
        <v>446354170</v>
      </c>
      <c r="N99" s="64">
        <v>0</v>
      </c>
      <c r="O99" s="64">
        <v>0</v>
      </c>
      <c r="P99" s="64">
        <v>446354170</v>
      </c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6"/>
      <c r="AL99" s="66"/>
      <c r="AM99" s="66"/>
      <c r="AN99" s="66"/>
      <c r="AO99" s="66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7" t="s">
        <v>468</v>
      </c>
      <c r="BK99" s="38">
        <v>0</v>
      </c>
    </row>
    <row r="100" spans="2:63" ht="21" x14ac:dyDescent="0.25">
      <c r="B100" s="8"/>
      <c r="C100" s="8"/>
      <c r="D100" s="69" t="s">
        <v>49</v>
      </c>
      <c r="E100" s="62" t="s">
        <v>50</v>
      </c>
      <c r="F100" s="70"/>
      <c r="G100" s="63"/>
      <c r="H100" s="63"/>
      <c r="I100" s="63"/>
      <c r="J100" s="63"/>
      <c r="K100" s="63"/>
      <c r="L100" s="64">
        <v>761650</v>
      </c>
      <c r="M100" s="64">
        <v>598075</v>
      </c>
      <c r="N100" s="64">
        <v>307817</v>
      </c>
      <c r="O100" s="64">
        <v>343947</v>
      </c>
      <c r="P100" s="64">
        <v>2011489</v>
      </c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6"/>
      <c r="AL100" s="66"/>
      <c r="AM100" s="66"/>
      <c r="AN100" s="66"/>
      <c r="AO100" s="66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7"/>
      <c r="BK100" s="38">
        <v>0</v>
      </c>
    </row>
    <row r="101" spans="2:63" ht="21" x14ac:dyDescent="0.25">
      <c r="B101" s="8"/>
      <c r="C101" s="8"/>
      <c r="D101" s="82"/>
      <c r="E101" s="62" t="s">
        <v>51</v>
      </c>
      <c r="F101" s="70"/>
      <c r="G101" s="63"/>
      <c r="H101" s="63"/>
      <c r="I101" s="63"/>
      <c r="J101" s="63"/>
      <c r="K101" s="63"/>
      <c r="L101" s="64">
        <v>40018596</v>
      </c>
      <c r="M101" s="64">
        <v>40018596</v>
      </c>
      <c r="N101" s="64">
        <v>40018596</v>
      </c>
      <c r="O101" s="64">
        <v>40018596</v>
      </c>
      <c r="P101" s="64">
        <v>160074384</v>
      </c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6"/>
      <c r="AL101" s="66"/>
      <c r="AM101" s="66"/>
      <c r="AN101" s="66"/>
      <c r="AO101" s="66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7"/>
      <c r="BK101" s="38">
        <v>0</v>
      </c>
    </row>
    <row r="102" spans="2:63" ht="21" x14ac:dyDescent="0.25">
      <c r="B102" s="8"/>
      <c r="C102" s="8"/>
      <c r="D102" s="82"/>
      <c r="E102" s="62" t="s">
        <v>52</v>
      </c>
      <c r="F102" s="70"/>
      <c r="G102" s="63"/>
      <c r="H102" s="63"/>
      <c r="I102" s="63"/>
      <c r="J102" s="63"/>
      <c r="K102" s="63"/>
      <c r="L102" s="64">
        <v>179306151</v>
      </c>
      <c r="M102" s="64">
        <v>165054358</v>
      </c>
      <c r="N102" s="64">
        <v>173305974</v>
      </c>
      <c r="O102" s="64">
        <v>204144537</v>
      </c>
      <c r="P102" s="64">
        <v>721811020</v>
      </c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6"/>
      <c r="AL102" s="66"/>
      <c r="AM102" s="66"/>
      <c r="AN102" s="66"/>
      <c r="AO102" s="66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7"/>
      <c r="BK102" s="38">
        <v>0</v>
      </c>
    </row>
    <row r="103" spans="2:63" ht="21" x14ac:dyDescent="0.25">
      <c r="B103" s="8"/>
      <c r="C103" s="8"/>
      <c r="D103" s="82"/>
      <c r="E103" s="62" t="s">
        <v>53</v>
      </c>
      <c r="F103" s="70"/>
      <c r="G103" s="63"/>
      <c r="H103" s="63"/>
      <c r="I103" s="63"/>
      <c r="J103" s="63"/>
      <c r="K103" s="63"/>
      <c r="L103" s="64">
        <v>10876479</v>
      </c>
      <c r="M103" s="64">
        <v>12789938</v>
      </c>
      <c r="N103" s="64">
        <v>18497975</v>
      </c>
      <c r="O103" s="64">
        <v>12659136</v>
      </c>
      <c r="P103" s="64">
        <v>54823528</v>
      </c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6"/>
      <c r="AL103" s="66"/>
      <c r="AM103" s="66"/>
      <c r="AN103" s="66"/>
      <c r="AO103" s="66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7"/>
      <c r="BK103" s="38">
        <v>0</v>
      </c>
    </row>
    <row r="104" spans="2:63" ht="21" x14ac:dyDescent="0.25">
      <c r="B104" s="8"/>
      <c r="C104" s="8"/>
      <c r="D104" s="83"/>
      <c r="E104" s="62" t="s">
        <v>54</v>
      </c>
      <c r="F104" s="70"/>
      <c r="G104" s="63"/>
      <c r="H104" s="63"/>
      <c r="I104" s="63"/>
      <c r="J104" s="63"/>
      <c r="K104" s="63"/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6"/>
      <c r="AL104" s="66"/>
      <c r="AM104" s="66"/>
      <c r="AN104" s="66"/>
      <c r="AO104" s="66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7"/>
      <c r="BK104" s="38">
        <v>0</v>
      </c>
    </row>
    <row r="105" spans="2:63" ht="21" x14ac:dyDescent="0.25">
      <c r="B105" s="8"/>
      <c r="C105" s="8"/>
      <c r="D105" s="70" t="s">
        <v>55</v>
      </c>
      <c r="E105" s="62" t="s">
        <v>55</v>
      </c>
      <c r="F105" s="70"/>
      <c r="G105" s="63"/>
      <c r="H105" s="63"/>
      <c r="I105" s="63"/>
      <c r="J105" s="63"/>
      <c r="K105" s="63"/>
      <c r="L105" s="84">
        <v>0</v>
      </c>
      <c r="M105" s="84">
        <v>0</v>
      </c>
      <c r="N105" s="84">
        <v>300950</v>
      </c>
      <c r="O105" s="84">
        <v>301808</v>
      </c>
      <c r="P105" s="84">
        <v>602758</v>
      </c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6"/>
      <c r="AL105" s="66"/>
      <c r="AM105" s="66"/>
      <c r="AN105" s="66"/>
      <c r="AO105" s="66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7"/>
      <c r="BK105" s="38"/>
    </row>
    <row r="106" spans="2:63" ht="21" x14ac:dyDescent="0.25">
      <c r="B106" s="8"/>
      <c r="C106" s="8"/>
      <c r="D106" s="70" t="s">
        <v>56</v>
      </c>
      <c r="E106" s="62" t="s">
        <v>56</v>
      </c>
      <c r="F106" s="70"/>
      <c r="G106" s="63"/>
      <c r="H106" s="63"/>
      <c r="I106" s="63"/>
      <c r="J106" s="63"/>
      <c r="K106" s="63"/>
      <c r="L106" s="85">
        <v>0</v>
      </c>
      <c r="M106" s="85">
        <v>0</v>
      </c>
      <c r="N106" s="85">
        <v>0</v>
      </c>
      <c r="O106" s="85">
        <v>0</v>
      </c>
      <c r="P106" s="85">
        <v>0</v>
      </c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6"/>
      <c r="AL106" s="66"/>
      <c r="AM106" s="66"/>
      <c r="AN106" s="66"/>
      <c r="AO106" s="66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7"/>
      <c r="BK106" s="38"/>
    </row>
    <row r="107" spans="2:63" ht="21" x14ac:dyDescent="0.25">
      <c r="B107" s="8"/>
      <c r="C107" s="8"/>
      <c r="D107" s="69" t="s">
        <v>299</v>
      </c>
      <c r="E107" s="62" t="s">
        <v>300</v>
      </c>
      <c r="F107" s="70"/>
      <c r="G107" s="63"/>
      <c r="H107" s="63"/>
      <c r="I107" s="63"/>
      <c r="J107" s="63"/>
      <c r="K107" s="63"/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6"/>
      <c r="AL107" s="66"/>
      <c r="AM107" s="66"/>
      <c r="AN107" s="66"/>
      <c r="AO107" s="66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7"/>
      <c r="BK107" s="38">
        <v>0</v>
      </c>
    </row>
    <row r="108" spans="2:63" ht="21" x14ac:dyDescent="0.25">
      <c r="B108" s="8"/>
      <c r="C108" s="8"/>
      <c r="D108" s="86"/>
      <c r="E108" s="62" t="s">
        <v>299</v>
      </c>
      <c r="F108" s="70"/>
      <c r="G108" s="63"/>
      <c r="H108" s="63"/>
      <c r="I108" s="63"/>
      <c r="J108" s="63"/>
      <c r="K108" s="63"/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6"/>
      <c r="AL108" s="66"/>
      <c r="AM108" s="66"/>
      <c r="AN108" s="66"/>
      <c r="AO108" s="66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7"/>
      <c r="BK108" s="38">
        <v>0</v>
      </c>
    </row>
    <row r="109" spans="2:63" ht="63" x14ac:dyDescent="0.25">
      <c r="B109" s="8"/>
      <c r="C109" s="8"/>
      <c r="D109" s="62" t="s">
        <v>57</v>
      </c>
      <c r="E109" s="62" t="s">
        <v>57</v>
      </c>
      <c r="F109" s="70"/>
      <c r="G109" s="63"/>
      <c r="H109" s="63"/>
      <c r="I109" s="63"/>
      <c r="J109" s="63"/>
      <c r="K109" s="63"/>
      <c r="L109" s="64">
        <v>-1495632993</v>
      </c>
      <c r="M109" s="64">
        <v>-2023486896</v>
      </c>
      <c r="N109" s="64">
        <v>-1720665513</v>
      </c>
      <c r="O109" s="64">
        <v>-1577935698</v>
      </c>
      <c r="P109" s="64">
        <v>-6817721100</v>
      </c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6"/>
      <c r="AL109" s="66"/>
      <c r="AM109" s="66"/>
      <c r="AN109" s="66"/>
      <c r="AO109" s="66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7" t="s">
        <v>469</v>
      </c>
      <c r="BK109" s="38">
        <v>0</v>
      </c>
    </row>
    <row r="110" spans="2:63" ht="21.75" thickBot="1" x14ac:dyDescent="0.3">
      <c r="B110" s="8"/>
      <c r="C110" s="8"/>
      <c r="D110" s="69" t="s">
        <v>58</v>
      </c>
      <c r="E110" s="71" t="s">
        <v>58</v>
      </c>
      <c r="F110" s="69"/>
      <c r="G110" s="87"/>
      <c r="H110" s="87"/>
      <c r="I110" s="87"/>
      <c r="J110" s="87"/>
      <c r="K110" s="87"/>
      <c r="L110" s="88">
        <v>-1044417405</v>
      </c>
      <c r="M110" s="88">
        <v>-404224613</v>
      </c>
      <c r="N110" s="88">
        <v>-329080708</v>
      </c>
      <c r="O110" s="88">
        <v>-316564511</v>
      </c>
      <c r="P110" s="88">
        <v>-2094287236</v>
      </c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90"/>
      <c r="AL110" s="90"/>
      <c r="AM110" s="90"/>
      <c r="AN110" s="90"/>
      <c r="AO110" s="90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91"/>
      <c r="BK110" s="38">
        <v>0</v>
      </c>
    </row>
    <row r="111" spans="2:63" ht="42" x14ac:dyDescent="0.25">
      <c r="B111" s="9" t="s">
        <v>162</v>
      </c>
      <c r="C111" s="11" t="s">
        <v>79</v>
      </c>
      <c r="D111" s="54" t="s">
        <v>59</v>
      </c>
      <c r="E111" s="55" t="s">
        <v>60</v>
      </c>
      <c r="F111" s="92"/>
      <c r="G111" s="56"/>
      <c r="H111" s="56"/>
      <c r="I111" s="56"/>
      <c r="J111" s="56"/>
      <c r="K111" s="56"/>
      <c r="L111" s="57">
        <v>744552593</v>
      </c>
      <c r="M111" s="57">
        <v>2532831877</v>
      </c>
      <c r="N111" s="57">
        <v>4398875737</v>
      </c>
      <c r="O111" s="57">
        <v>2945376245</v>
      </c>
      <c r="P111" s="57">
        <v>13331563118</v>
      </c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9"/>
      <c r="AL111" s="59"/>
      <c r="AM111" s="59"/>
      <c r="AN111" s="59"/>
      <c r="AO111" s="59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60"/>
      <c r="BK111" s="38">
        <v>0</v>
      </c>
    </row>
    <row r="112" spans="2:63" ht="21" x14ac:dyDescent="0.25">
      <c r="B112" s="8"/>
      <c r="C112" s="12"/>
      <c r="D112" s="82"/>
      <c r="E112" s="62" t="s">
        <v>61</v>
      </c>
      <c r="F112" s="68"/>
      <c r="G112" s="79"/>
      <c r="H112" s="79"/>
      <c r="I112" s="79"/>
      <c r="J112" s="79"/>
      <c r="K112" s="79"/>
      <c r="L112" s="64">
        <v>610809600</v>
      </c>
      <c r="M112" s="64">
        <v>579402819</v>
      </c>
      <c r="N112" s="64">
        <v>518641863</v>
      </c>
      <c r="O112" s="64">
        <v>744502702</v>
      </c>
      <c r="P112" s="64">
        <v>2453356984</v>
      </c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93"/>
      <c r="AL112" s="93"/>
      <c r="AM112" s="93"/>
      <c r="AN112" s="93"/>
      <c r="AO112" s="93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  <c r="BG112" s="79"/>
      <c r="BH112" s="79"/>
      <c r="BI112" s="79"/>
      <c r="BJ112" s="81"/>
      <c r="BK112" s="38"/>
    </row>
    <row r="113" spans="2:63" ht="21" x14ac:dyDescent="0.25">
      <c r="B113" s="12"/>
      <c r="C113" s="12"/>
      <c r="D113" s="82"/>
      <c r="E113" s="62" t="s">
        <v>62</v>
      </c>
      <c r="F113" s="70"/>
      <c r="G113" s="63"/>
      <c r="H113" s="63"/>
      <c r="I113" s="63"/>
      <c r="J113" s="63"/>
      <c r="K113" s="63"/>
      <c r="L113" s="64">
        <v>217130568</v>
      </c>
      <c r="M113" s="64">
        <v>217130568</v>
      </c>
      <c r="N113" s="64">
        <v>217130568</v>
      </c>
      <c r="O113" s="64">
        <v>72376851</v>
      </c>
      <c r="P113" s="64">
        <v>723768555</v>
      </c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6"/>
      <c r="AL113" s="66"/>
      <c r="AM113" s="66"/>
      <c r="AN113" s="66"/>
      <c r="AO113" s="66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7"/>
      <c r="BK113" s="38">
        <v>0</v>
      </c>
    </row>
    <row r="114" spans="2:63" ht="63" x14ac:dyDescent="0.25">
      <c r="B114" s="12"/>
      <c r="C114" s="12"/>
      <c r="D114" s="82"/>
      <c r="E114" s="62" t="s">
        <v>63</v>
      </c>
      <c r="F114" s="70"/>
      <c r="G114" s="63"/>
      <c r="H114" s="63"/>
      <c r="I114" s="63"/>
      <c r="J114" s="63"/>
      <c r="K114" s="63"/>
      <c r="L114" s="64">
        <v>647142474</v>
      </c>
      <c r="M114" s="64">
        <v>647142474</v>
      </c>
      <c r="N114" s="64">
        <v>647142474</v>
      </c>
      <c r="O114" s="64">
        <v>647142478</v>
      </c>
      <c r="P114" s="64">
        <v>2588569900</v>
      </c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6"/>
      <c r="AL114" s="66"/>
      <c r="AM114" s="66"/>
      <c r="AN114" s="66"/>
      <c r="AO114" s="66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7"/>
      <c r="BK114" s="38">
        <v>0</v>
      </c>
    </row>
    <row r="115" spans="2:63" ht="42" x14ac:dyDescent="0.25">
      <c r="B115" s="12"/>
      <c r="C115" s="12"/>
      <c r="D115" s="82"/>
      <c r="E115" s="62" t="s">
        <v>64</v>
      </c>
      <c r="F115" s="70"/>
      <c r="G115" s="63"/>
      <c r="H115" s="63"/>
      <c r="I115" s="63"/>
      <c r="J115" s="63"/>
      <c r="K115" s="63"/>
      <c r="L115" s="64">
        <v>111965562</v>
      </c>
      <c r="M115" s="64">
        <v>111965562</v>
      </c>
      <c r="N115" s="64">
        <v>101319880</v>
      </c>
      <c r="O115" s="64">
        <v>122611220</v>
      </c>
      <c r="P115" s="64">
        <v>447862224</v>
      </c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6"/>
      <c r="AL115" s="66"/>
      <c r="AM115" s="66"/>
      <c r="AN115" s="66"/>
      <c r="AO115" s="66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7" t="s">
        <v>485</v>
      </c>
      <c r="BK115" s="38">
        <v>0</v>
      </c>
    </row>
    <row r="116" spans="2:63" ht="42" x14ac:dyDescent="0.25">
      <c r="B116" s="12"/>
      <c r="C116" s="12"/>
      <c r="D116" s="82"/>
      <c r="E116" s="62" t="s">
        <v>65</v>
      </c>
      <c r="F116" s="70"/>
      <c r="G116" s="63"/>
      <c r="H116" s="63"/>
      <c r="I116" s="63"/>
      <c r="J116" s="63"/>
      <c r="K116" s="63"/>
      <c r="L116" s="64">
        <v>51942810</v>
      </c>
      <c r="M116" s="64">
        <v>45800421</v>
      </c>
      <c r="N116" s="64">
        <v>44627653</v>
      </c>
      <c r="O116" s="64">
        <v>64009457</v>
      </c>
      <c r="P116" s="64">
        <v>206380341</v>
      </c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6"/>
      <c r="AL116" s="66"/>
      <c r="AM116" s="66"/>
      <c r="AN116" s="66"/>
      <c r="AO116" s="66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7"/>
      <c r="BK116" s="38">
        <v>0</v>
      </c>
    </row>
    <row r="117" spans="2:63" ht="42" x14ac:dyDescent="0.25">
      <c r="B117" s="12"/>
      <c r="C117" s="12"/>
      <c r="D117" s="82"/>
      <c r="E117" s="62" t="s">
        <v>66</v>
      </c>
      <c r="F117" s="70"/>
      <c r="G117" s="63"/>
      <c r="H117" s="63"/>
      <c r="I117" s="63"/>
      <c r="J117" s="63"/>
      <c r="K117" s="63"/>
      <c r="L117" s="64">
        <v>85318212</v>
      </c>
      <c r="M117" s="64">
        <v>56878808</v>
      </c>
      <c r="N117" s="64">
        <v>113757616</v>
      </c>
      <c r="O117" s="64">
        <v>28439405</v>
      </c>
      <c r="P117" s="64">
        <v>284394041</v>
      </c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6"/>
      <c r="AL117" s="66"/>
      <c r="AM117" s="66"/>
      <c r="AN117" s="66"/>
      <c r="AO117" s="66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7"/>
      <c r="BK117" s="38">
        <v>0</v>
      </c>
    </row>
    <row r="118" spans="2:63" ht="42" x14ac:dyDescent="0.25">
      <c r="B118" s="12"/>
      <c r="C118" s="12"/>
      <c r="D118" s="83"/>
      <c r="E118" s="62" t="s">
        <v>67</v>
      </c>
      <c r="F118" s="70"/>
      <c r="G118" s="63"/>
      <c r="H118" s="63"/>
      <c r="I118" s="63"/>
      <c r="J118" s="63"/>
      <c r="K118" s="63"/>
      <c r="L118" s="64">
        <v>283294467</v>
      </c>
      <c r="M118" s="64">
        <v>283294467</v>
      </c>
      <c r="N118" s="64">
        <v>283294467</v>
      </c>
      <c r="O118" s="64">
        <v>283294462</v>
      </c>
      <c r="P118" s="64">
        <v>1133177863</v>
      </c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6"/>
      <c r="AL118" s="66"/>
      <c r="AM118" s="66"/>
      <c r="AN118" s="66"/>
      <c r="AO118" s="66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7"/>
      <c r="BK118" s="38">
        <v>0</v>
      </c>
    </row>
    <row r="119" spans="2:63" ht="21" x14ac:dyDescent="0.25">
      <c r="B119" s="12"/>
      <c r="C119" s="12"/>
      <c r="D119" s="69" t="s">
        <v>56</v>
      </c>
      <c r="E119" s="62" t="s">
        <v>68</v>
      </c>
      <c r="F119" s="70"/>
      <c r="G119" s="63"/>
      <c r="H119" s="63"/>
      <c r="I119" s="63"/>
      <c r="J119" s="63"/>
      <c r="K119" s="63"/>
      <c r="L119" s="64">
        <v>329414847</v>
      </c>
      <c r="M119" s="64">
        <v>323894032</v>
      </c>
      <c r="N119" s="64">
        <v>169844711</v>
      </c>
      <c r="O119" s="64">
        <v>126415075</v>
      </c>
      <c r="P119" s="64">
        <v>949568664</v>
      </c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6"/>
      <c r="AL119" s="66"/>
      <c r="AM119" s="66"/>
      <c r="AN119" s="66"/>
      <c r="AO119" s="66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7"/>
      <c r="BK119" s="38">
        <v>0</v>
      </c>
    </row>
    <row r="120" spans="2:63" ht="21" x14ac:dyDescent="0.25">
      <c r="B120" s="12"/>
      <c r="C120" s="12"/>
      <c r="D120" s="82"/>
      <c r="E120" s="62" t="s">
        <v>69</v>
      </c>
      <c r="F120" s="70"/>
      <c r="G120" s="63"/>
      <c r="H120" s="63"/>
      <c r="I120" s="63"/>
      <c r="J120" s="63"/>
      <c r="K120" s="63"/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6"/>
      <c r="AL120" s="66"/>
      <c r="AM120" s="66"/>
      <c r="AN120" s="66"/>
      <c r="AO120" s="66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7"/>
      <c r="BK120" s="38">
        <v>0</v>
      </c>
    </row>
    <row r="121" spans="2:63" ht="21" x14ac:dyDescent="0.25">
      <c r="B121" s="12"/>
      <c r="C121" s="12"/>
      <c r="D121" s="82"/>
      <c r="E121" s="62" t="s">
        <v>70</v>
      </c>
      <c r="F121" s="70"/>
      <c r="G121" s="63"/>
      <c r="H121" s="63"/>
      <c r="I121" s="63"/>
      <c r="J121" s="63"/>
      <c r="K121" s="63"/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6"/>
      <c r="AL121" s="66"/>
      <c r="AM121" s="66"/>
      <c r="AN121" s="66"/>
      <c r="AO121" s="66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7"/>
      <c r="BK121" s="38">
        <v>0</v>
      </c>
    </row>
    <row r="122" spans="2:63" ht="63" x14ac:dyDescent="0.25">
      <c r="B122" s="12"/>
      <c r="C122" s="12"/>
      <c r="D122" s="83"/>
      <c r="E122" s="62" t="s">
        <v>71</v>
      </c>
      <c r="F122" s="70"/>
      <c r="G122" s="63"/>
      <c r="H122" s="63"/>
      <c r="I122" s="63"/>
      <c r="J122" s="63"/>
      <c r="K122" s="63"/>
      <c r="L122" s="64">
        <v>2308626608</v>
      </c>
      <c r="M122" s="64">
        <v>2227219475</v>
      </c>
      <c r="N122" s="64">
        <v>1906837030</v>
      </c>
      <c r="O122" s="64">
        <v>3932930375</v>
      </c>
      <c r="P122" s="64">
        <v>10375942663</v>
      </c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6"/>
      <c r="AL122" s="66"/>
      <c r="AM122" s="66"/>
      <c r="AN122" s="66"/>
      <c r="AO122" s="66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7" t="s">
        <v>486</v>
      </c>
      <c r="BK122" s="38">
        <v>0</v>
      </c>
    </row>
    <row r="123" spans="2:63" ht="42" x14ac:dyDescent="0.25">
      <c r="B123" s="12"/>
      <c r="C123" s="12"/>
      <c r="D123" s="69" t="s">
        <v>72</v>
      </c>
      <c r="E123" s="62" t="s">
        <v>73</v>
      </c>
      <c r="F123" s="70"/>
      <c r="G123" s="63"/>
      <c r="H123" s="63"/>
      <c r="I123" s="63"/>
      <c r="J123" s="63"/>
      <c r="K123" s="63"/>
      <c r="L123" s="64">
        <v>39762079</v>
      </c>
      <c r="M123" s="64">
        <v>35663527</v>
      </c>
      <c r="N123" s="64">
        <v>23860092</v>
      </c>
      <c r="O123" s="64">
        <v>39802904</v>
      </c>
      <c r="P123" s="64">
        <v>139088602</v>
      </c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6"/>
      <c r="AL123" s="66"/>
      <c r="AM123" s="66"/>
      <c r="AN123" s="66"/>
      <c r="AO123" s="66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7" t="s">
        <v>467</v>
      </c>
      <c r="BK123" s="38">
        <v>0</v>
      </c>
    </row>
    <row r="124" spans="2:63" ht="21" x14ac:dyDescent="0.25">
      <c r="B124" s="12"/>
      <c r="C124" s="12"/>
      <c r="D124" s="82"/>
      <c r="E124" s="62" t="s">
        <v>74</v>
      </c>
      <c r="F124" s="70"/>
      <c r="G124" s="63"/>
      <c r="H124" s="63"/>
      <c r="I124" s="63"/>
      <c r="J124" s="63"/>
      <c r="K124" s="63"/>
      <c r="L124" s="64">
        <v>0</v>
      </c>
      <c r="M124" s="64">
        <v>0</v>
      </c>
      <c r="N124" s="64">
        <v>389445</v>
      </c>
      <c r="O124" s="64">
        <v>0</v>
      </c>
      <c r="P124" s="64">
        <v>389445</v>
      </c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6"/>
      <c r="AL124" s="66"/>
      <c r="AM124" s="66"/>
      <c r="AN124" s="66"/>
      <c r="AO124" s="66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7" t="s">
        <v>487</v>
      </c>
      <c r="BK124" s="38">
        <v>0</v>
      </c>
    </row>
    <row r="125" spans="2:63" ht="21" x14ac:dyDescent="0.25">
      <c r="B125" s="12"/>
      <c r="C125" s="12"/>
      <c r="D125" s="83"/>
      <c r="E125" s="62" t="s">
        <v>297</v>
      </c>
      <c r="F125" s="70"/>
      <c r="G125" s="63"/>
      <c r="H125" s="63"/>
      <c r="I125" s="63"/>
      <c r="J125" s="63"/>
      <c r="K125" s="63"/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6"/>
      <c r="AL125" s="66"/>
      <c r="AM125" s="66"/>
      <c r="AN125" s="66"/>
      <c r="AO125" s="66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7"/>
      <c r="BK125" s="38">
        <v>0</v>
      </c>
    </row>
    <row r="126" spans="2:63" ht="42" x14ac:dyDescent="0.25">
      <c r="B126" s="12"/>
      <c r="C126" s="12"/>
      <c r="D126" s="62" t="s">
        <v>75</v>
      </c>
      <c r="E126" s="62" t="s">
        <v>75</v>
      </c>
      <c r="F126" s="70"/>
      <c r="G126" s="63"/>
      <c r="H126" s="63"/>
      <c r="I126" s="63"/>
      <c r="J126" s="63"/>
      <c r="K126" s="63"/>
      <c r="L126" s="64">
        <v>0</v>
      </c>
      <c r="M126" s="64">
        <v>27385156</v>
      </c>
      <c r="N126" s="64">
        <v>1388253</v>
      </c>
      <c r="O126" s="64">
        <v>925501</v>
      </c>
      <c r="P126" s="64">
        <v>29698910</v>
      </c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6"/>
      <c r="AL126" s="66"/>
      <c r="AM126" s="66"/>
      <c r="AN126" s="66"/>
      <c r="AO126" s="66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7" t="s">
        <v>488</v>
      </c>
      <c r="BK126" s="38">
        <v>0</v>
      </c>
    </row>
    <row r="127" spans="2:63" ht="21.75" thickBot="1" x14ac:dyDescent="0.3">
      <c r="B127" s="13"/>
      <c r="C127" s="13"/>
      <c r="D127" s="94" t="s">
        <v>298</v>
      </c>
      <c r="E127" s="72" t="s">
        <v>298</v>
      </c>
      <c r="F127" s="94"/>
      <c r="G127" s="73"/>
      <c r="H127" s="73"/>
      <c r="I127" s="73"/>
      <c r="J127" s="73"/>
      <c r="K127" s="73"/>
      <c r="L127" s="74">
        <v>0</v>
      </c>
      <c r="M127" s="74">
        <v>0</v>
      </c>
      <c r="N127" s="74">
        <v>0</v>
      </c>
      <c r="O127" s="74">
        <v>0</v>
      </c>
      <c r="P127" s="74">
        <v>0</v>
      </c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6"/>
      <c r="AL127" s="76"/>
      <c r="AM127" s="76"/>
      <c r="AN127" s="76"/>
      <c r="AO127" s="76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7"/>
      <c r="BK127" s="38">
        <v>0</v>
      </c>
    </row>
  </sheetData>
  <sheetProtection selectLockedCells="1" selectUnlockedCells="1"/>
  <dataConsolidate/>
  <mergeCells count="1">
    <mergeCell ref="B2:C2"/>
  </mergeCells>
  <pageMargins left="0.7" right="0.7" top="0.75" bottom="0.75" header="0.3" footer="0.3"/>
  <pageSetup scale="15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2505075</xdr:colOff>
                    <xdr:row>10</xdr:row>
                    <xdr:rowOff>200025</xdr:rowOff>
                  </from>
                  <to>
                    <xdr:col>1</xdr:col>
                    <xdr:colOff>3467100</xdr:colOff>
                    <xdr:row>10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2486025</xdr:colOff>
                    <xdr:row>57</xdr:row>
                    <xdr:rowOff>257175</xdr:rowOff>
                  </from>
                  <to>
                    <xdr:col>1</xdr:col>
                    <xdr:colOff>3467100</xdr:colOff>
                    <xdr:row>57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2486025</xdr:colOff>
                    <xdr:row>72</xdr:row>
                    <xdr:rowOff>247650</xdr:rowOff>
                  </from>
                  <to>
                    <xdr:col>1</xdr:col>
                    <xdr:colOff>3429000</xdr:colOff>
                    <xdr:row>72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2486025</xdr:colOff>
                    <xdr:row>81</xdr:row>
                    <xdr:rowOff>161925</xdr:rowOff>
                  </from>
                  <to>
                    <xdr:col>1</xdr:col>
                    <xdr:colOff>3429000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2324100</xdr:colOff>
                    <xdr:row>110</xdr:row>
                    <xdr:rowOff>247650</xdr:rowOff>
                  </from>
                  <to>
                    <xdr:col>1</xdr:col>
                    <xdr:colOff>3295650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28575</xdr:rowOff>
                  </from>
                  <to>
                    <xdr:col>3</xdr:col>
                    <xdr:colOff>1257300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Soporte!$H$4:$H$12</xm:f>
          </x14:formula1>
          <xm:sqref>D57</xm:sqref>
        </x14:dataValidation>
        <x14:dataValidation type="list" allowBlank="1" showInputMessage="1" showErrorMessage="1">
          <x14:formula1>
            <xm:f>Soporte!$H$16:$H$19</xm:f>
          </x14:formula1>
          <xm:sqref>D58:D72</xm:sqref>
        </x14:dataValidation>
        <x14:dataValidation type="list" allowBlank="1" showInputMessage="1" showErrorMessage="1">
          <x14:formula1>
            <xm:f>Soporte!$F$5:$F$58</xm:f>
          </x14:formula1>
          <xm:sqref>E57:E72</xm:sqref>
        </x14:dataValidation>
        <x14:dataValidation type="list" allowBlank="1" showInputMessage="1" showErrorMessage="1">
          <x14:formula1>
            <xm:f>Soporte!$D$4:$D$19</xm:f>
          </x14:formula1>
          <xm:sqref>G57:H72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5" x14ac:dyDescent="0.25"/>
  <cols>
    <col min="1" max="1" width="3.42578125" bestFit="1" customWidth="1"/>
    <col min="2" max="2" width="51.28515625" bestFit="1" customWidth="1"/>
    <col min="3" max="3" width="8.85546875" bestFit="1" customWidth="1"/>
    <col min="4" max="4" width="35.140625" bestFit="1" customWidth="1"/>
    <col min="5" max="5" width="6.7109375" bestFit="1" customWidth="1"/>
    <col min="6" max="6" width="42" bestFit="1" customWidth="1"/>
    <col min="7" max="7" width="6.7109375" bestFit="1" customWidth="1"/>
    <col min="8" max="8" width="58.85546875" bestFit="1" customWidth="1"/>
    <col min="9" max="9" width="6.7109375" bestFit="1" customWidth="1"/>
    <col min="10" max="10" width="58.7109375" bestFit="1" customWidth="1"/>
    <col min="11" max="11" width="6.7109375" bestFit="1" customWidth="1"/>
    <col min="12" max="12" width="5.5703125" bestFit="1" customWidth="1"/>
    <col min="13" max="13" width="6.7109375" bestFit="1" customWidth="1"/>
    <col min="14" max="14" width="20" bestFit="1" customWidth="1"/>
    <col min="15" max="15" width="6.7109375" bestFit="1" customWidth="1"/>
    <col min="16" max="16" width="56.42578125" bestFit="1" customWidth="1"/>
    <col min="17" max="17" width="6.7109375" bestFit="1" customWidth="1"/>
    <col min="18" max="19" width="56.42578125" customWidth="1"/>
    <col min="20" max="20" width="6.7109375" bestFit="1" customWidth="1"/>
    <col min="21" max="21" width="56.42578125" bestFit="1" customWidth="1"/>
    <col min="22" max="22" width="100.5703125" bestFit="1" customWidth="1"/>
    <col min="23" max="23" width="124.85546875" bestFit="1" customWidth="1"/>
    <col min="24" max="24" width="6.7109375" bestFit="1" customWidth="1"/>
    <col min="25" max="25" width="20.85546875" bestFit="1" customWidth="1"/>
    <col min="26" max="40" width="3.42578125" bestFit="1" customWidth="1"/>
  </cols>
  <sheetData>
    <row r="2" spans="1:38" x14ac:dyDescent="0.25">
      <c r="A2" s="14">
        <v>1</v>
      </c>
      <c r="B2" s="14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  <c r="S2" s="14">
        <v>19</v>
      </c>
      <c r="T2" s="14">
        <v>20</v>
      </c>
      <c r="U2" s="14">
        <v>21</v>
      </c>
      <c r="V2" s="14">
        <v>22</v>
      </c>
      <c r="W2" s="14">
        <v>23</v>
      </c>
      <c r="X2" s="14">
        <v>24</v>
      </c>
      <c r="Y2" s="14">
        <v>25</v>
      </c>
      <c r="Z2" s="14">
        <v>26</v>
      </c>
      <c r="AA2" s="14">
        <v>27</v>
      </c>
      <c r="AB2" s="14">
        <v>28</v>
      </c>
      <c r="AC2" s="14">
        <v>29</v>
      </c>
      <c r="AD2" s="14">
        <v>30</v>
      </c>
      <c r="AE2" s="14">
        <v>31</v>
      </c>
      <c r="AF2" s="14">
        <v>32</v>
      </c>
      <c r="AG2" s="14">
        <v>33</v>
      </c>
      <c r="AH2" s="14">
        <v>34</v>
      </c>
      <c r="AI2" s="14">
        <v>35</v>
      </c>
      <c r="AJ2" s="14">
        <v>36</v>
      </c>
      <c r="AK2" s="14">
        <v>37</v>
      </c>
      <c r="AL2" s="14">
        <v>38</v>
      </c>
    </row>
    <row r="3" spans="1:38" x14ac:dyDescent="0.25">
      <c r="A3" t="s">
        <v>169</v>
      </c>
      <c r="B3" s="5" t="s">
        <v>289</v>
      </c>
      <c r="C3" s="5" t="s">
        <v>179</v>
      </c>
      <c r="D3" s="5" t="s">
        <v>81</v>
      </c>
      <c r="E3" s="5" t="s">
        <v>170</v>
      </c>
      <c r="F3" s="5" t="s">
        <v>292</v>
      </c>
      <c r="G3" s="5" t="s">
        <v>170</v>
      </c>
      <c r="H3" s="5" t="s">
        <v>83</v>
      </c>
      <c r="I3" s="5" t="s">
        <v>170</v>
      </c>
      <c r="J3" s="5" t="s">
        <v>296</v>
      </c>
      <c r="K3" s="5" t="s">
        <v>170</v>
      </c>
      <c r="L3" s="5" t="s">
        <v>172</v>
      </c>
      <c r="M3" s="5" t="s">
        <v>170</v>
      </c>
      <c r="N3" s="5" t="s">
        <v>178</v>
      </c>
      <c r="O3" s="5" t="s">
        <v>170</v>
      </c>
      <c r="P3" s="5" t="s">
        <v>307</v>
      </c>
      <c r="Q3" s="5" t="s">
        <v>170</v>
      </c>
      <c r="R3" s="17" t="s">
        <v>312</v>
      </c>
      <c r="S3" s="17" t="s">
        <v>306</v>
      </c>
      <c r="T3" s="17" t="s">
        <v>170</v>
      </c>
      <c r="U3" s="16" t="s">
        <v>311</v>
      </c>
      <c r="V3" s="16" t="s">
        <v>310</v>
      </c>
      <c r="W3" s="16" t="s">
        <v>308</v>
      </c>
      <c r="X3" s="16" t="s">
        <v>170</v>
      </c>
      <c r="Y3" s="5" t="s">
        <v>404</v>
      </c>
      <c r="Z3" s="5" t="s">
        <v>170</v>
      </c>
    </row>
    <row r="4" spans="1:38" x14ac:dyDescent="0.25">
      <c r="A4">
        <v>0</v>
      </c>
      <c r="B4" t="s">
        <v>81</v>
      </c>
      <c r="C4">
        <v>4</v>
      </c>
      <c r="D4" s="19" t="s">
        <v>396</v>
      </c>
      <c r="E4" s="6" t="s">
        <v>171</v>
      </c>
      <c r="F4" s="19" t="s">
        <v>397</v>
      </c>
      <c r="G4" s="6" t="s">
        <v>171</v>
      </c>
      <c r="H4" s="19" t="s">
        <v>85</v>
      </c>
      <c r="I4" s="6" t="s">
        <v>171</v>
      </c>
      <c r="J4" s="19" t="s">
        <v>85</v>
      </c>
      <c r="K4" s="6" t="s">
        <v>171</v>
      </c>
      <c r="L4">
        <v>2016</v>
      </c>
      <c r="M4" s="6" t="s">
        <v>171</v>
      </c>
      <c r="N4" s="6" t="s">
        <v>173</v>
      </c>
      <c r="O4" s="6" t="s">
        <v>171</v>
      </c>
      <c r="P4" t="s">
        <v>167</v>
      </c>
      <c r="Q4" s="6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6" t="s">
        <v>171</v>
      </c>
      <c r="Y4" t="s">
        <v>405</v>
      </c>
      <c r="Z4" t="s">
        <v>171</v>
      </c>
    </row>
    <row r="5" spans="1:38" x14ac:dyDescent="0.25">
      <c r="A5">
        <v>1</v>
      </c>
      <c r="B5" t="s">
        <v>82</v>
      </c>
      <c r="C5">
        <v>6</v>
      </c>
      <c r="D5" s="19" t="s">
        <v>153</v>
      </c>
      <c r="E5" s="6" t="s">
        <v>171</v>
      </c>
      <c r="F5" s="19" t="s">
        <v>376</v>
      </c>
      <c r="G5" s="6" t="s">
        <v>171</v>
      </c>
      <c r="H5" s="20" t="s">
        <v>151</v>
      </c>
      <c r="I5" s="6" t="s">
        <v>171</v>
      </c>
      <c r="J5" s="19" t="s">
        <v>92</v>
      </c>
      <c r="K5" s="6" t="s">
        <v>171</v>
      </c>
      <c r="L5">
        <v>2017</v>
      </c>
      <c r="M5" s="6" t="s">
        <v>171</v>
      </c>
      <c r="N5" s="6" t="s">
        <v>174</v>
      </c>
      <c r="O5" s="6" t="s">
        <v>171</v>
      </c>
      <c r="P5" t="s">
        <v>28</v>
      </c>
      <c r="Q5" s="6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6" t="s">
        <v>171</v>
      </c>
      <c r="Y5" t="s">
        <v>395</v>
      </c>
      <c r="Z5" t="s">
        <v>171</v>
      </c>
    </row>
    <row r="6" spans="1:38" x14ac:dyDescent="0.25">
      <c r="A6">
        <v>2</v>
      </c>
      <c r="B6" t="s">
        <v>83</v>
      </c>
      <c r="C6">
        <v>8</v>
      </c>
      <c r="D6" s="19" t="s">
        <v>154</v>
      </c>
      <c r="E6" s="6" t="s">
        <v>171</v>
      </c>
      <c r="F6" s="19" t="s">
        <v>394</v>
      </c>
      <c r="G6" s="6" t="s">
        <v>171</v>
      </c>
      <c r="H6" s="19" t="s">
        <v>152</v>
      </c>
      <c r="I6" s="6" t="s">
        <v>171</v>
      </c>
      <c r="J6" s="19" t="s">
        <v>166</v>
      </c>
      <c r="K6" s="6" t="s">
        <v>171</v>
      </c>
      <c r="N6" s="6" t="s">
        <v>175</v>
      </c>
      <c r="O6" s="6" t="s">
        <v>171</v>
      </c>
      <c r="P6" t="s">
        <v>79</v>
      </c>
      <c r="Q6" s="6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6" t="s">
        <v>171</v>
      </c>
      <c r="Y6" t="s">
        <v>406</v>
      </c>
      <c r="Z6" t="s">
        <v>171</v>
      </c>
    </row>
    <row r="7" spans="1:38" x14ac:dyDescent="0.25">
      <c r="A7">
        <v>3</v>
      </c>
      <c r="B7" t="s">
        <v>296</v>
      </c>
      <c r="C7">
        <v>10</v>
      </c>
      <c r="D7" s="19" t="s">
        <v>155</v>
      </c>
      <c r="E7" s="6" t="s">
        <v>171</v>
      </c>
      <c r="F7" s="19" t="s">
        <v>392</v>
      </c>
      <c r="G7" s="6" t="s">
        <v>171</v>
      </c>
      <c r="H7" s="19" t="s">
        <v>90</v>
      </c>
      <c r="I7" s="6" t="s">
        <v>171</v>
      </c>
      <c r="J7" s="19" t="s">
        <v>89</v>
      </c>
      <c r="N7" s="6" t="s">
        <v>176</v>
      </c>
      <c r="O7" s="6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6" t="s">
        <v>171</v>
      </c>
      <c r="Y7" t="s">
        <v>407</v>
      </c>
      <c r="Z7" t="s">
        <v>171</v>
      </c>
    </row>
    <row r="8" spans="1:38" x14ac:dyDescent="0.25">
      <c r="A8">
        <v>4</v>
      </c>
      <c r="B8" t="s">
        <v>172</v>
      </c>
      <c r="C8">
        <v>12</v>
      </c>
      <c r="D8" s="19" t="s">
        <v>156</v>
      </c>
      <c r="E8" s="6" t="s">
        <v>171</v>
      </c>
      <c r="F8" s="19" t="s">
        <v>97</v>
      </c>
      <c r="G8" s="6" t="s">
        <v>171</v>
      </c>
      <c r="H8" s="19" t="s">
        <v>18</v>
      </c>
      <c r="I8" s="6" t="s">
        <v>171</v>
      </c>
      <c r="J8" s="19" t="s">
        <v>107</v>
      </c>
      <c r="N8" s="6" t="s">
        <v>177</v>
      </c>
      <c r="O8" s="6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6" t="s">
        <v>171</v>
      </c>
      <c r="Y8" t="s">
        <v>408</v>
      </c>
      <c r="Z8" t="s">
        <v>171</v>
      </c>
    </row>
    <row r="9" spans="1:38" x14ac:dyDescent="0.25">
      <c r="A9">
        <v>5</v>
      </c>
      <c r="B9" t="s">
        <v>178</v>
      </c>
      <c r="C9">
        <v>14</v>
      </c>
      <c r="D9" s="20" t="s">
        <v>96</v>
      </c>
      <c r="E9" s="6" t="s">
        <v>171</v>
      </c>
      <c r="F9" s="19" t="s">
        <v>130</v>
      </c>
      <c r="G9" s="6" t="s">
        <v>171</v>
      </c>
      <c r="H9" s="19" t="s">
        <v>165</v>
      </c>
      <c r="I9" s="6" t="s">
        <v>171</v>
      </c>
      <c r="J9" s="6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6" t="s">
        <v>171</v>
      </c>
      <c r="Y9" t="s">
        <v>409</v>
      </c>
      <c r="Z9" t="s">
        <v>171</v>
      </c>
    </row>
    <row r="10" spans="1:38" x14ac:dyDescent="0.25">
      <c r="A10">
        <v>6</v>
      </c>
      <c r="B10" t="s">
        <v>307</v>
      </c>
      <c r="C10">
        <v>16</v>
      </c>
      <c r="D10" s="19" t="s">
        <v>157</v>
      </c>
      <c r="E10" s="6" t="s">
        <v>171</v>
      </c>
      <c r="F10" s="19" t="s">
        <v>393</v>
      </c>
      <c r="G10" s="6" t="s">
        <v>171</v>
      </c>
      <c r="H10" s="19" t="s">
        <v>102</v>
      </c>
      <c r="I10" s="6" t="s">
        <v>171</v>
      </c>
      <c r="J10" s="6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6" t="s">
        <v>171</v>
      </c>
      <c r="Y10" t="s">
        <v>410</v>
      </c>
      <c r="Z10" t="s">
        <v>171</v>
      </c>
    </row>
    <row r="11" spans="1:38" x14ac:dyDescent="0.25">
      <c r="A11">
        <v>7</v>
      </c>
      <c r="B11" s="18" t="s">
        <v>312</v>
      </c>
      <c r="C11" s="18">
        <v>18</v>
      </c>
      <c r="D11" s="19" t="s">
        <v>94</v>
      </c>
      <c r="E11" s="6" t="s">
        <v>171</v>
      </c>
      <c r="F11" s="19" t="s">
        <v>131</v>
      </c>
      <c r="G11" s="6" t="s">
        <v>171</v>
      </c>
      <c r="H11" s="19" t="s">
        <v>89</v>
      </c>
      <c r="I11" s="6" t="s">
        <v>171</v>
      </c>
      <c r="J11" s="6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6" t="s">
        <v>171</v>
      </c>
      <c r="Y11" t="s">
        <v>411</v>
      </c>
      <c r="Z11" t="s">
        <v>171</v>
      </c>
    </row>
    <row r="12" spans="1:38" x14ac:dyDescent="0.25">
      <c r="A12">
        <v>8</v>
      </c>
      <c r="B12" s="18" t="s">
        <v>306</v>
      </c>
      <c r="C12" s="18">
        <v>19</v>
      </c>
      <c r="D12" s="19" t="s">
        <v>149</v>
      </c>
      <c r="E12" s="6" t="s">
        <v>171</v>
      </c>
      <c r="F12" s="19" t="s">
        <v>132</v>
      </c>
      <c r="G12" s="6" t="s">
        <v>171</v>
      </c>
      <c r="H12" s="19" t="s">
        <v>109</v>
      </c>
      <c r="I12" s="6" t="s">
        <v>171</v>
      </c>
      <c r="J12" s="6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6" t="s">
        <v>171</v>
      </c>
      <c r="Y12" t="s">
        <v>412</v>
      </c>
      <c r="Z12" t="s">
        <v>171</v>
      </c>
    </row>
    <row r="13" spans="1:38" x14ac:dyDescent="0.25">
      <c r="A13">
        <v>9</v>
      </c>
      <c r="B13" s="15" t="s">
        <v>311</v>
      </c>
      <c r="C13" s="15">
        <v>21</v>
      </c>
      <c r="D13" s="19" t="s">
        <v>148</v>
      </c>
      <c r="E13" s="6" t="s">
        <v>171</v>
      </c>
      <c r="F13" s="19" t="s">
        <v>134</v>
      </c>
      <c r="G13" s="6" t="s">
        <v>171</v>
      </c>
      <c r="H13" s="19" t="s">
        <v>398</v>
      </c>
      <c r="I13" s="6" t="s">
        <v>171</v>
      </c>
      <c r="J13" s="6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6" t="s">
        <v>171</v>
      </c>
      <c r="Y13" t="s">
        <v>413</v>
      </c>
      <c r="Z13" t="s">
        <v>171</v>
      </c>
    </row>
    <row r="14" spans="1:38" x14ac:dyDescent="0.25">
      <c r="A14">
        <v>10</v>
      </c>
      <c r="B14" s="15" t="s">
        <v>310</v>
      </c>
      <c r="C14" s="15">
        <v>22</v>
      </c>
      <c r="D14" s="20" t="s">
        <v>100</v>
      </c>
      <c r="E14" s="6" t="s">
        <v>171</v>
      </c>
      <c r="F14" s="19" t="s">
        <v>135</v>
      </c>
      <c r="G14" s="6" t="s">
        <v>171</v>
      </c>
      <c r="I14" s="6"/>
      <c r="J14" s="6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6" t="s">
        <v>171</v>
      </c>
      <c r="Y14" t="s">
        <v>414</v>
      </c>
      <c r="Z14" t="s">
        <v>171</v>
      </c>
    </row>
    <row r="15" spans="1:38" x14ac:dyDescent="0.25">
      <c r="A15">
        <v>11</v>
      </c>
      <c r="B15" s="15" t="s">
        <v>308</v>
      </c>
      <c r="C15" s="15">
        <v>23</v>
      </c>
      <c r="D15" s="19" t="s">
        <v>89</v>
      </c>
      <c r="E15" s="6" t="s">
        <v>171</v>
      </c>
      <c r="F15" s="19" t="s">
        <v>399</v>
      </c>
      <c r="G15" s="6" t="s">
        <v>171</v>
      </c>
      <c r="I15" s="6"/>
      <c r="J15" s="6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6" t="s">
        <v>171</v>
      </c>
      <c r="Y15" t="s">
        <v>415</v>
      </c>
      <c r="Z15" t="s">
        <v>171</v>
      </c>
    </row>
    <row r="16" spans="1:38" x14ac:dyDescent="0.25">
      <c r="A16">
        <v>12</v>
      </c>
      <c r="B16" s="15" t="s">
        <v>404</v>
      </c>
      <c r="C16" s="15">
        <v>25</v>
      </c>
      <c r="D16" s="19" t="s">
        <v>150</v>
      </c>
      <c r="E16" s="6" t="s">
        <v>171</v>
      </c>
      <c r="F16" s="19" t="s">
        <v>382</v>
      </c>
      <c r="G16" s="6" t="s">
        <v>171</v>
      </c>
      <c r="H16" s="6"/>
      <c r="I16" s="6"/>
      <c r="J16" s="6"/>
      <c r="T16" t="s">
        <v>171</v>
      </c>
      <c r="U16" t="s">
        <v>28</v>
      </c>
      <c r="V16" t="s">
        <v>29</v>
      </c>
      <c r="W16" t="s">
        <v>33</v>
      </c>
      <c r="X16" s="6" t="s">
        <v>171</v>
      </c>
      <c r="Y16" t="s">
        <v>416</v>
      </c>
      <c r="Z16" t="s">
        <v>171</v>
      </c>
    </row>
    <row r="17" spans="1:26" x14ac:dyDescent="0.25">
      <c r="A17">
        <v>13</v>
      </c>
      <c r="B17" t="s">
        <v>230</v>
      </c>
      <c r="C17">
        <v>4</v>
      </c>
      <c r="D17" s="19" t="s">
        <v>163</v>
      </c>
      <c r="E17" s="6" t="s">
        <v>171</v>
      </c>
      <c r="F17" s="19" t="s">
        <v>400</v>
      </c>
      <c r="G17" s="6" t="s">
        <v>171</v>
      </c>
      <c r="H17" s="6"/>
      <c r="I17" s="6"/>
      <c r="J17" s="6"/>
      <c r="U17" t="s">
        <v>28</v>
      </c>
      <c r="V17" t="s">
        <v>29</v>
      </c>
      <c r="W17" t="s">
        <v>34</v>
      </c>
      <c r="X17" s="6" t="s">
        <v>171</v>
      </c>
      <c r="Y17" t="s">
        <v>417</v>
      </c>
      <c r="Z17" t="s">
        <v>171</v>
      </c>
    </row>
    <row r="18" spans="1:26" x14ac:dyDescent="0.25">
      <c r="A18">
        <v>14</v>
      </c>
      <c r="B18" t="s">
        <v>231</v>
      </c>
      <c r="C18">
        <v>5</v>
      </c>
      <c r="D18" s="20" t="s">
        <v>105</v>
      </c>
      <c r="E18" s="6" t="s">
        <v>171</v>
      </c>
      <c r="F18" s="19" t="s">
        <v>383</v>
      </c>
      <c r="G18" s="6" t="s">
        <v>171</v>
      </c>
      <c r="H18" s="6"/>
      <c r="I18" s="6"/>
      <c r="J18" s="6"/>
      <c r="U18" t="s">
        <v>28</v>
      </c>
      <c r="V18" t="s">
        <v>29</v>
      </c>
      <c r="W18" t="s">
        <v>35</v>
      </c>
      <c r="X18" s="6" t="s">
        <v>171</v>
      </c>
      <c r="Y18" t="s">
        <v>418</v>
      </c>
      <c r="Z18" t="s">
        <v>171</v>
      </c>
    </row>
    <row r="19" spans="1:26" x14ac:dyDescent="0.25">
      <c r="A19">
        <v>15</v>
      </c>
      <c r="B19" t="s">
        <v>232</v>
      </c>
      <c r="C19">
        <v>6</v>
      </c>
      <c r="D19" s="19" t="s">
        <v>98</v>
      </c>
      <c r="E19" s="6" t="s">
        <v>171</v>
      </c>
      <c r="F19" s="19" t="s">
        <v>384</v>
      </c>
      <c r="G19" s="6" t="s">
        <v>171</v>
      </c>
      <c r="H19" s="6"/>
      <c r="I19" s="6"/>
      <c r="J19" s="6"/>
      <c r="U19" t="s">
        <v>28</v>
      </c>
      <c r="V19" t="s">
        <v>29</v>
      </c>
      <c r="W19" t="s">
        <v>36</v>
      </c>
      <c r="X19" s="6" t="s">
        <v>171</v>
      </c>
      <c r="Y19" t="s">
        <v>419</v>
      </c>
      <c r="Z19" t="s">
        <v>171</v>
      </c>
    </row>
    <row r="20" spans="1:26" x14ac:dyDescent="0.25">
      <c r="A20">
        <v>16</v>
      </c>
      <c r="B20" t="s">
        <v>233</v>
      </c>
      <c r="C20">
        <v>7</v>
      </c>
      <c r="D20" s="19" t="s">
        <v>401</v>
      </c>
      <c r="E20" s="6" t="s">
        <v>171</v>
      </c>
      <c r="F20" s="19" t="s">
        <v>385</v>
      </c>
      <c r="G20" s="6" t="s">
        <v>171</v>
      </c>
      <c r="I20" s="6"/>
      <c r="J20" s="6"/>
      <c r="U20" t="s">
        <v>28</v>
      </c>
      <c r="V20" t="s">
        <v>37</v>
      </c>
      <c r="W20" t="s">
        <v>38</v>
      </c>
      <c r="X20" s="6" t="s">
        <v>171</v>
      </c>
      <c r="Y20" t="s">
        <v>420</v>
      </c>
      <c r="Z20" t="s">
        <v>171</v>
      </c>
    </row>
    <row r="21" spans="1:26" x14ac:dyDescent="0.25">
      <c r="A21">
        <v>17</v>
      </c>
      <c r="B21" t="s">
        <v>234</v>
      </c>
      <c r="C21">
        <v>8</v>
      </c>
      <c r="D21" s="6"/>
      <c r="E21" s="6"/>
      <c r="F21" s="19" t="s">
        <v>386</v>
      </c>
      <c r="G21" s="6" t="s">
        <v>171</v>
      </c>
      <c r="I21" s="6"/>
      <c r="J21" s="6"/>
      <c r="U21" t="s">
        <v>28</v>
      </c>
      <c r="V21" t="s">
        <v>37</v>
      </c>
      <c r="W21" t="s">
        <v>39</v>
      </c>
      <c r="X21" s="6" t="s">
        <v>171</v>
      </c>
      <c r="Y21" t="s">
        <v>421</v>
      </c>
      <c r="Z21" t="s">
        <v>171</v>
      </c>
    </row>
    <row r="22" spans="1:26" x14ac:dyDescent="0.25">
      <c r="A22">
        <v>18</v>
      </c>
      <c r="B22" t="s">
        <v>235</v>
      </c>
      <c r="C22">
        <v>9</v>
      </c>
      <c r="D22" s="6"/>
      <c r="E22" s="6"/>
      <c r="F22" s="19" t="s">
        <v>402</v>
      </c>
      <c r="G22" s="6" t="s">
        <v>171</v>
      </c>
      <c r="H22" s="6"/>
      <c r="I22" s="6"/>
      <c r="J22" s="6"/>
      <c r="U22" t="s">
        <v>28</v>
      </c>
      <c r="V22" t="s">
        <v>37</v>
      </c>
      <c r="W22" t="s">
        <v>40</v>
      </c>
      <c r="X22" s="6" t="s">
        <v>171</v>
      </c>
      <c r="Y22" t="s">
        <v>422</v>
      </c>
      <c r="Z22" t="s">
        <v>171</v>
      </c>
    </row>
    <row r="23" spans="1:26" x14ac:dyDescent="0.25">
      <c r="A23">
        <v>19</v>
      </c>
      <c r="B23" t="s">
        <v>236</v>
      </c>
      <c r="C23">
        <v>10</v>
      </c>
      <c r="D23" s="6"/>
      <c r="E23" s="6"/>
      <c r="F23" s="19" t="s">
        <v>387</v>
      </c>
      <c r="G23" s="6" t="s">
        <v>171</v>
      </c>
      <c r="H23" s="6"/>
      <c r="I23" s="6"/>
      <c r="J23" s="6"/>
      <c r="U23" t="s">
        <v>28</v>
      </c>
      <c r="V23" t="s">
        <v>37</v>
      </c>
      <c r="W23" t="s">
        <v>41</v>
      </c>
      <c r="X23" s="6" t="s">
        <v>171</v>
      </c>
      <c r="Y23" t="s">
        <v>423</v>
      </c>
      <c r="Z23" t="s">
        <v>171</v>
      </c>
    </row>
    <row r="24" spans="1:26" x14ac:dyDescent="0.25">
      <c r="A24">
        <v>20</v>
      </c>
      <c r="B24" t="s">
        <v>237</v>
      </c>
      <c r="C24">
        <v>11</v>
      </c>
      <c r="D24" s="6"/>
      <c r="E24" s="6"/>
      <c r="F24" s="19" t="s">
        <v>388</v>
      </c>
      <c r="G24" s="6" t="s">
        <v>171</v>
      </c>
      <c r="H24" s="6"/>
      <c r="I24" s="6"/>
      <c r="J24" s="6"/>
      <c r="U24" t="s">
        <v>28</v>
      </c>
      <c r="V24" t="s">
        <v>37</v>
      </c>
      <c r="W24" t="s">
        <v>42</v>
      </c>
      <c r="X24" s="6" t="s">
        <v>171</v>
      </c>
      <c r="Y24" t="s">
        <v>424</v>
      </c>
      <c r="Z24" t="s">
        <v>171</v>
      </c>
    </row>
    <row r="25" spans="1:26" x14ac:dyDescent="0.25">
      <c r="A25">
        <v>21</v>
      </c>
      <c r="B25" t="s">
        <v>238</v>
      </c>
      <c r="C25">
        <v>12</v>
      </c>
      <c r="D25" s="6"/>
      <c r="E25" s="6"/>
      <c r="F25" s="19" t="s">
        <v>381</v>
      </c>
      <c r="G25" s="6" t="s">
        <v>171</v>
      </c>
      <c r="H25" s="6"/>
      <c r="I25" s="6"/>
      <c r="J25" s="6"/>
      <c r="U25" t="s">
        <v>28</v>
      </c>
      <c r="V25" t="s">
        <v>37</v>
      </c>
      <c r="W25" t="s">
        <v>43</v>
      </c>
      <c r="X25" s="6" t="s">
        <v>171</v>
      </c>
      <c r="Y25" t="s">
        <v>425</v>
      </c>
      <c r="Z25" t="s">
        <v>171</v>
      </c>
    </row>
    <row r="26" spans="1:26" x14ac:dyDescent="0.25">
      <c r="A26">
        <v>22</v>
      </c>
      <c r="B26" t="s">
        <v>239</v>
      </c>
      <c r="C26">
        <v>13</v>
      </c>
      <c r="D26" s="6"/>
      <c r="E26" s="6"/>
      <c r="F26" s="19" t="s">
        <v>377</v>
      </c>
      <c r="G26" s="6" t="s">
        <v>171</v>
      </c>
      <c r="H26" s="6"/>
      <c r="I26" s="6"/>
      <c r="J26" s="6"/>
      <c r="U26" t="s">
        <v>28</v>
      </c>
      <c r="V26" t="s">
        <v>37</v>
      </c>
      <c r="W26" t="s">
        <v>44</v>
      </c>
      <c r="X26" s="6" t="s">
        <v>171</v>
      </c>
      <c r="Y26" t="s">
        <v>426</v>
      </c>
      <c r="Z26" t="s">
        <v>171</v>
      </c>
    </row>
    <row r="27" spans="1:26" x14ac:dyDescent="0.25">
      <c r="A27">
        <v>23</v>
      </c>
      <c r="B27" t="s">
        <v>290</v>
      </c>
      <c r="C27">
        <v>14</v>
      </c>
      <c r="D27" s="6"/>
      <c r="E27" s="6"/>
      <c r="F27" s="19" t="s">
        <v>389</v>
      </c>
      <c r="G27" s="6" t="s">
        <v>171</v>
      </c>
      <c r="H27" s="6"/>
      <c r="I27" s="6"/>
      <c r="J27" s="6"/>
      <c r="U27" t="s">
        <v>28</v>
      </c>
      <c r="V27" t="s">
        <v>37</v>
      </c>
      <c r="W27" t="s">
        <v>45</v>
      </c>
      <c r="X27" s="6" t="s">
        <v>171</v>
      </c>
      <c r="Y27" t="s">
        <v>427</v>
      </c>
      <c r="Z27" t="s">
        <v>171</v>
      </c>
    </row>
    <row r="28" spans="1:26" x14ac:dyDescent="0.25">
      <c r="A28">
        <v>24</v>
      </c>
      <c r="B28" t="s">
        <v>240</v>
      </c>
      <c r="C28">
        <v>15</v>
      </c>
      <c r="D28" s="6"/>
      <c r="E28" s="6"/>
      <c r="F28" s="19" t="s">
        <v>390</v>
      </c>
      <c r="G28" s="6" t="s">
        <v>171</v>
      </c>
      <c r="H28" s="6"/>
      <c r="I28" s="6"/>
      <c r="J28" s="6"/>
      <c r="U28" t="s">
        <v>28</v>
      </c>
      <c r="V28" t="s">
        <v>37</v>
      </c>
      <c r="W28" t="s">
        <v>46</v>
      </c>
      <c r="X28" s="6" t="s">
        <v>171</v>
      </c>
      <c r="Y28" t="s">
        <v>428</v>
      </c>
      <c r="Z28" t="s">
        <v>171</v>
      </c>
    </row>
    <row r="29" spans="1:26" x14ac:dyDescent="0.25">
      <c r="A29">
        <v>25</v>
      </c>
      <c r="B29" t="s">
        <v>241</v>
      </c>
      <c r="C29">
        <v>16</v>
      </c>
      <c r="D29" s="6"/>
      <c r="E29" s="6"/>
      <c r="F29" s="19" t="s">
        <v>391</v>
      </c>
      <c r="G29" s="6" t="s">
        <v>171</v>
      </c>
      <c r="H29" s="6"/>
      <c r="I29" s="6"/>
      <c r="J29" s="6"/>
      <c r="U29" t="s">
        <v>28</v>
      </c>
      <c r="V29" t="s">
        <v>37</v>
      </c>
      <c r="W29" t="s">
        <v>47</v>
      </c>
      <c r="X29" s="6" t="s">
        <v>171</v>
      </c>
      <c r="Y29" t="s">
        <v>429</v>
      </c>
      <c r="Z29" t="s">
        <v>171</v>
      </c>
    </row>
    <row r="30" spans="1:26" x14ac:dyDescent="0.25">
      <c r="A30">
        <v>26</v>
      </c>
      <c r="B30" t="s">
        <v>242</v>
      </c>
      <c r="C30">
        <v>17</v>
      </c>
      <c r="D30" s="6"/>
      <c r="E30" s="6"/>
      <c r="F30" s="19" t="s">
        <v>144</v>
      </c>
      <c r="G30" s="6" t="s">
        <v>171</v>
      </c>
      <c r="H30" s="6"/>
      <c r="I30" s="6"/>
      <c r="J30" s="6"/>
      <c r="U30" t="s">
        <v>28</v>
      </c>
      <c r="V30" t="s">
        <v>37</v>
      </c>
      <c r="W30" t="s">
        <v>48</v>
      </c>
      <c r="X30" s="6" t="s">
        <v>171</v>
      </c>
      <c r="Y30" t="s">
        <v>430</v>
      </c>
      <c r="Z30" t="s">
        <v>171</v>
      </c>
    </row>
    <row r="31" spans="1:26" x14ac:dyDescent="0.25">
      <c r="A31">
        <v>27</v>
      </c>
      <c r="B31" t="s">
        <v>243</v>
      </c>
      <c r="C31">
        <v>18</v>
      </c>
      <c r="D31" s="6"/>
      <c r="E31" s="6"/>
      <c r="F31" s="19" t="s">
        <v>403</v>
      </c>
      <c r="G31" s="6" t="s">
        <v>171</v>
      </c>
      <c r="H31" s="6"/>
      <c r="I31" s="6"/>
      <c r="J31" s="6"/>
      <c r="U31" t="s">
        <v>28</v>
      </c>
      <c r="V31" t="s">
        <v>49</v>
      </c>
      <c r="W31" t="s">
        <v>50</v>
      </c>
      <c r="X31" s="6" t="s">
        <v>171</v>
      </c>
      <c r="Y31" t="s">
        <v>431</v>
      </c>
      <c r="Z31" t="s">
        <v>171</v>
      </c>
    </row>
    <row r="32" spans="1:26" x14ac:dyDescent="0.25">
      <c r="A32">
        <v>28</v>
      </c>
      <c r="B32" t="s">
        <v>244</v>
      </c>
      <c r="C32">
        <v>19</v>
      </c>
      <c r="D32" s="6"/>
      <c r="E32" s="6"/>
      <c r="G32" s="6"/>
      <c r="H32" s="6"/>
      <c r="I32" s="6"/>
      <c r="J32" s="6"/>
      <c r="U32" t="s">
        <v>28</v>
      </c>
      <c r="V32" t="s">
        <v>49</v>
      </c>
      <c r="W32" t="s">
        <v>51</v>
      </c>
      <c r="X32" s="6" t="s">
        <v>171</v>
      </c>
      <c r="Y32" t="s">
        <v>432</v>
      </c>
      <c r="Z32" t="s">
        <v>171</v>
      </c>
    </row>
    <row r="33" spans="1:26" x14ac:dyDescent="0.25">
      <c r="A33">
        <v>29</v>
      </c>
      <c r="B33" t="s">
        <v>245</v>
      </c>
      <c r="C33">
        <v>20</v>
      </c>
      <c r="D33" s="6"/>
      <c r="E33" s="6"/>
      <c r="G33" s="6"/>
      <c r="H33" s="6"/>
      <c r="I33" s="6"/>
      <c r="J33" s="6"/>
      <c r="U33" t="s">
        <v>28</v>
      </c>
      <c r="V33" t="s">
        <v>49</v>
      </c>
      <c r="W33" t="s">
        <v>52</v>
      </c>
      <c r="X33" s="6" t="s">
        <v>171</v>
      </c>
      <c r="Y33" t="s">
        <v>433</v>
      </c>
      <c r="Z33" t="s">
        <v>171</v>
      </c>
    </row>
    <row r="34" spans="1:26" x14ac:dyDescent="0.25">
      <c r="A34">
        <v>30</v>
      </c>
      <c r="B34" t="s">
        <v>246</v>
      </c>
      <c r="C34">
        <v>21</v>
      </c>
      <c r="D34" s="6"/>
      <c r="E34" s="6"/>
      <c r="G34" s="6"/>
      <c r="H34" s="6"/>
      <c r="I34" s="6"/>
      <c r="J34" s="6"/>
      <c r="U34" t="s">
        <v>28</v>
      </c>
      <c r="V34" t="s">
        <v>49</v>
      </c>
      <c r="W34" t="s">
        <v>53</v>
      </c>
      <c r="X34" s="6" t="s">
        <v>171</v>
      </c>
      <c r="Y34" t="s">
        <v>434</v>
      </c>
      <c r="Z34" t="s">
        <v>171</v>
      </c>
    </row>
    <row r="35" spans="1:26" x14ac:dyDescent="0.25">
      <c r="A35">
        <v>31</v>
      </c>
      <c r="B35" t="s">
        <v>247</v>
      </c>
      <c r="C35">
        <v>22</v>
      </c>
      <c r="D35" s="6"/>
      <c r="E35" s="6"/>
      <c r="G35" s="6"/>
      <c r="H35" s="6"/>
      <c r="I35" s="6"/>
      <c r="J35" s="6"/>
      <c r="U35" t="s">
        <v>28</v>
      </c>
      <c r="V35" t="s">
        <v>49</v>
      </c>
      <c r="W35" t="s">
        <v>54</v>
      </c>
      <c r="X35" s="6" t="s">
        <v>171</v>
      </c>
      <c r="Y35" t="s">
        <v>435</v>
      </c>
      <c r="Z35" t="s">
        <v>171</v>
      </c>
    </row>
    <row r="36" spans="1:26" x14ac:dyDescent="0.25">
      <c r="A36">
        <v>32</v>
      </c>
      <c r="B36" t="s">
        <v>248</v>
      </c>
      <c r="C36">
        <v>23</v>
      </c>
      <c r="D36" s="6"/>
      <c r="E36" s="6"/>
      <c r="G36" s="6"/>
      <c r="H36" s="6"/>
      <c r="I36" s="6"/>
      <c r="J36" s="6"/>
      <c r="U36" t="s">
        <v>28</v>
      </c>
      <c r="V36" t="s">
        <v>309</v>
      </c>
      <c r="W36" t="s">
        <v>55</v>
      </c>
      <c r="X36" s="6" t="s">
        <v>171</v>
      </c>
      <c r="Z36" t="s">
        <v>171</v>
      </c>
    </row>
    <row r="37" spans="1:26" x14ac:dyDescent="0.25">
      <c r="A37">
        <v>33</v>
      </c>
      <c r="B37" t="s">
        <v>249</v>
      </c>
      <c r="C37">
        <v>24</v>
      </c>
      <c r="D37" s="6"/>
      <c r="E37" s="6"/>
      <c r="G37" s="6"/>
      <c r="H37" s="6"/>
      <c r="I37" s="6"/>
      <c r="J37" s="6"/>
      <c r="U37" t="s">
        <v>28</v>
      </c>
      <c r="V37" t="s">
        <v>309</v>
      </c>
      <c r="W37" t="s">
        <v>56</v>
      </c>
      <c r="X37" s="6" t="s">
        <v>171</v>
      </c>
    </row>
    <row r="38" spans="1:26" x14ac:dyDescent="0.25">
      <c r="A38">
        <v>34</v>
      </c>
      <c r="B38" t="s">
        <v>250</v>
      </c>
      <c r="C38">
        <v>25</v>
      </c>
      <c r="D38" s="6"/>
      <c r="E38" s="6"/>
      <c r="G38" s="6"/>
      <c r="H38" s="6"/>
      <c r="I38" s="6"/>
      <c r="J38" s="6"/>
      <c r="U38" t="s">
        <v>28</v>
      </c>
      <c r="V38" t="s">
        <v>309</v>
      </c>
      <c r="W38" t="s">
        <v>300</v>
      </c>
      <c r="X38" s="6" t="s">
        <v>171</v>
      </c>
    </row>
    <row r="39" spans="1:26" x14ac:dyDescent="0.25">
      <c r="A39">
        <v>35</v>
      </c>
      <c r="B39" t="s">
        <v>251</v>
      </c>
      <c r="C39">
        <v>26</v>
      </c>
      <c r="D39" s="6"/>
      <c r="E39" s="6"/>
      <c r="G39" s="6"/>
      <c r="H39" s="6"/>
      <c r="I39" s="6"/>
      <c r="J39" s="6"/>
      <c r="U39" t="s">
        <v>28</v>
      </c>
      <c r="V39" t="s">
        <v>309</v>
      </c>
      <c r="W39" t="s">
        <v>299</v>
      </c>
      <c r="X39" s="6" t="s">
        <v>171</v>
      </c>
    </row>
    <row r="40" spans="1:26" x14ac:dyDescent="0.25">
      <c r="A40">
        <v>36</v>
      </c>
      <c r="B40" t="s">
        <v>252</v>
      </c>
      <c r="C40">
        <v>27</v>
      </c>
      <c r="D40" s="6"/>
      <c r="E40" s="6"/>
      <c r="G40" s="6"/>
      <c r="H40" s="6"/>
      <c r="I40" s="6"/>
      <c r="J40" s="6"/>
      <c r="U40" t="s">
        <v>28</v>
      </c>
      <c r="V40" t="s">
        <v>309</v>
      </c>
      <c r="W40" t="s">
        <v>57</v>
      </c>
      <c r="X40" s="6" t="s">
        <v>171</v>
      </c>
    </row>
    <row r="41" spans="1:26" x14ac:dyDescent="0.25">
      <c r="A41">
        <v>37</v>
      </c>
      <c r="B41" t="s">
        <v>253</v>
      </c>
      <c r="C41">
        <v>28</v>
      </c>
      <c r="D41" s="6"/>
      <c r="E41" s="6"/>
      <c r="G41" s="6"/>
      <c r="H41" s="6"/>
      <c r="I41" s="6"/>
      <c r="J41" s="6"/>
      <c r="U41" t="s">
        <v>28</v>
      </c>
      <c r="V41" t="s">
        <v>309</v>
      </c>
      <c r="W41" t="s">
        <v>58</v>
      </c>
      <c r="X41" s="6" t="s">
        <v>171</v>
      </c>
    </row>
    <row r="42" spans="1:26" x14ac:dyDescent="0.25">
      <c r="A42">
        <v>38</v>
      </c>
      <c r="B42" t="s">
        <v>254</v>
      </c>
      <c r="C42">
        <v>29</v>
      </c>
      <c r="D42" s="6"/>
      <c r="E42" s="6"/>
      <c r="G42" s="6"/>
      <c r="H42" s="6"/>
      <c r="I42" s="6"/>
      <c r="J42" s="6"/>
      <c r="U42" t="s">
        <v>79</v>
      </c>
      <c r="V42" t="s">
        <v>59</v>
      </c>
      <c r="W42" t="s">
        <v>60</v>
      </c>
      <c r="X42" s="6" t="s">
        <v>171</v>
      </c>
    </row>
    <row r="43" spans="1:26" x14ac:dyDescent="0.25">
      <c r="A43">
        <v>39</v>
      </c>
      <c r="B43" t="s">
        <v>255</v>
      </c>
      <c r="C43">
        <v>30</v>
      </c>
      <c r="D43" s="6"/>
      <c r="E43" s="6"/>
      <c r="G43" s="6"/>
      <c r="H43" s="6"/>
      <c r="I43" s="6"/>
      <c r="J43" s="6"/>
      <c r="U43" t="s">
        <v>79</v>
      </c>
      <c r="V43" t="s">
        <v>59</v>
      </c>
      <c r="W43" t="s">
        <v>61</v>
      </c>
      <c r="X43" s="6" t="s">
        <v>171</v>
      </c>
    </row>
    <row r="44" spans="1:26" x14ac:dyDescent="0.25">
      <c r="A44">
        <v>40</v>
      </c>
      <c r="B44" t="s">
        <v>256</v>
      </c>
      <c r="C44">
        <v>31</v>
      </c>
      <c r="D44" s="6"/>
      <c r="E44" s="6"/>
      <c r="G44" s="6"/>
      <c r="H44" s="6"/>
      <c r="I44" s="6"/>
      <c r="J44" s="6"/>
      <c r="U44" t="s">
        <v>79</v>
      </c>
      <c r="V44" t="s">
        <v>59</v>
      </c>
      <c r="W44" t="s">
        <v>62</v>
      </c>
      <c r="X44" s="6" t="s">
        <v>171</v>
      </c>
    </row>
    <row r="45" spans="1:26" x14ac:dyDescent="0.25">
      <c r="A45">
        <v>41</v>
      </c>
      <c r="B45" t="s">
        <v>257</v>
      </c>
      <c r="C45">
        <v>32</v>
      </c>
      <c r="D45" s="6"/>
      <c r="E45" s="6"/>
      <c r="G45" s="6"/>
      <c r="H45" s="6"/>
      <c r="I45" s="6"/>
      <c r="J45" s="6"/>
      <c r="U45" t="s">
        <v>79</v>
      </c>
      <c r="V45" t="s">
        <v>59</v>
      </c>
      <c r="W45" t="s">
        <v>63</v>
      </c>
      <c r="X45" s="6" t="s">
        <v>171</v>
      </c>
    </row>
    <row r="46" spans="1:26" x14ac:dyDescent="0.25">
      <c r="A46">
        <v>42</v>
      </c>
      <c r="B46" t="s">
        <v>258</v>
      </c>
      <c r="C46">
        <v>33</v>
      </c>
      <c r="D46" s="6"/>
      <c r="E46" s="6"/>
      <c r="G46" s="6"/>
      <c r="H46" s="6"/>
      <c r="I46" s="6"/>
      <c r="J46" s="6"/>
      <c r="U46" t="s">
        <v>79</v>
      </c>
      <c r="V46" t="s">
        <v>59</v>
      </c>
      <c r="W46" t="s">
        <v>64</v>
      </c>
      <c r="X46" s="6" t="s">
        <v>171</v>
      </c>
    </row>
    <row r="47" spans="1:26" x14ac:dyDescent="0.25">
      <c r="A47">
        <v>43</v>
      </c>
      <c r="B47" t="s">
        <v>259</v>
      </c>
      <c r="C47">
        <v>34</v>
      </c>
      <c r="D47" s="6"/>
      <c r="E47" s="6"/>
      <c r="G47" s="6"/>
      <c r="H47" s="6"/>
      <c r="I47" s="6"/>
      <c r="J47" s="6"/>
      <c r="U47" t="s">
        <v>79</v>
      </c>
      <c r="V47" t="s">
        <v>59</v>
      </c>
      <c r="W47" t="s">
        <v>65</v>
      </c>
      <c r="X47" s="6" t="s">
        <v>171</v>
      </c>
    </row>
    <row r="48" spans="1:26" x14ac:dyDescent="0.25">
      <c r="A48">
        <v>44</v>
      </c>
      <c r="B48" t="s">
        <v>260</v>
      </c>
      <c r="C48">
        <v>35</v>
      </c>
      <c r="D48" s="6"/>
      <c r="E48" s="6"/>
      <c r="G48" s="6"/>
      <c r="H48" s="6"/>
      <c r="I48" s="6"/>
      <c r="J48" s="6"/>
      <c r="U48" t="s">
        <v>79</v>
      </c>
      <c r="V48" t="s">
        <v>59</v>
      </c>
      <c r="W48" t="s">
        <v>66</v>
      </c>
      <c r="X48" s="6" t="s">
        <v>171</v>
      </c>
    </row>
    <row r="49" spans="1:24" x14ac:dyDescent="0.25">
      <c r="A49">
        <v>45</v>
      </c>
      <c r="B49" t="s">
        <v>261</v>
      </c>
      <c r="C49">
        <v>36</v>
      </c>
      <c r="D49" s="6"/>
      <c r="E49" s="6"/>
      <c r="G49" s="6"/>
      <c r="H49" s="6"/>
      <c r="I49" s="6"/>
      <c r="J49" s="6"/>
      <c r="U49" t="s">
        <v>79</v>
      </c>
      <c r="V49" t="s">
        <v>59</v>
      </c>
      <c r="W49" t="s">
        <v>67</v>
      </c>
      <c r="X49" s="6" t="s">
        <v>171</v>
      </c>
    </row>
    <row r="50" spans="1:24" x14ac:dyDescent="0.25">
      <c r="A50">
        <v>46</v>
      </c>
      <c r="B50" t="s">
        <v>262</v>
      </c>
      <c r="C50">
        <v>37</v>
      </c>
      <c r="D50" s="6"/>
      <c r="E50" s="6"/>
      <c r="G50" s="6"/>
      <c r="H50" s="6"/>
      <c r="I50" s="6"/>
      <c r="J50" s="6"/>
      <c r="U50" t="s">
        <v>79</v>
      </c>
      <c r="V50" t="s">
        <v>56</v>
      </c>
      <c r="W50" t="s">
        <v>68</v>
      </c>
      <c r="X50" s="6" t="s">
        <v>171</v>
      </c>
    </row>
    <row r="51" spans="1:24" x14ac:dyDescent="0.25">
      <c r="A51">
        <v>47</v>
      </c>
      <c r="B51" t="s">
        <v>263</v>
      </c>
      <c r="C51">
        <v>38</v>
      </c>
      <c r="D51" s="6"/>
      <c r="E51" s="6"/>
      <c r="G51" s="6"/>
      <c r="H51" s="6"/>
      <c r="I51" s="6"/>
      <c r="J51" s="6"/>
      <c r="U51" t="s">
        <v>79</v>
      </c>
      <c r="V51" t="s">
        <v>56</v>
      </c>
      <c r="W51" t="s">
        <v>69</v>
      </c>
      <c r="X51" s="6" t="s">
        <v>171</v>
      </c>
    </row>
    <row r="52" spans="1:24" x14ac:dyDescent="0.25">
      <c r="A52">
        <v>48</v>
      </c>
      <c r="B52" t="s">
        <v>291</v>
      </c>
      <c r="C52">
        <v>39</v>
      </c>
      <c r="D52" s="6"/>
      <c r="E52" s="6"/>
      <c r="G52" s="6"/>
      <c r="H52" s="6"/>
      <c r="I52" s="6"/>
      <c r="J52" s="6"/>
      <c r="U52" t="s">
        <v>79</v>
      </c>
      <c r="V52" t="s">
        <v>56</v>
      </c>
      <c r="W52" t="s">
        <v>70</v>
      </c>
      <c r="X52" s="6" t="s">
        <v>171</v>
      </c>
    </row>
    <row r="53" spans="1:24" x14ac:dyDescent="0.25">
      <c r="A53">
        <v>49</v>
      </c>
      <c r="B53" t="s">
        <v>264</v>
      </c>
      <c r="C53">
        <v>40</v>
      </c>
      <c r="D53" s="6"/>
      <c r="E53" s="6"/>
      <c r="G53" s="6"/>
      <c r="H53" s="6"/>
      <c r="I53" s="6"/>
      <c r="J53" s="6"/>
      <c r="U53" t="s">
        <v>79</v>
      </c>
      <c r="V53" t="s">
        <v>56</v>
      </c>
      <c r="W53" t="s">
        <v>71</v>
      </c>
      <c r="X53" s="6" t="s">
        <v>171</v>
      </c>
    </row>
    <row r="54" spans="1:24" x14ac:dyDescent="0.25">
      <c r="A54">
        <v>50</v>
      </c>
      <c r="B54" t="s">
        <v>265</v>
      </c>
      <c r="C54">
        <v>41</v>
      </c>
      <c r="D54" s="6"/>
      <c r="E54" s="6"/>
      <c r="G54" s="6"/>
      <c r="I54" s="6"/>
      <c r="J54" s="6"/>
      <c r="U54" t="s">
        <v>79</v>
      </c>
      <c r="V54" t="s">
        <v>72</v>
      </c>
      <c r="W54" t="s">
        <v>73</v>
      </c>
      <c r="X54" s="6" t="s">
        <v>171</v>
      </c>
    </row>
    <row r="55" spans="1:24" x14ac:dyDescent="0.25">
      <c r="A55">
        <v>51</v>
      </c>
      <c r="B55" t="s">
        <v>266</v>
      </c>
      <c r="C55">
        <v>42</v>
      </c>
      <c r="D55" s="6"/>
      <c r="E55" s="6"/>
      <c r="G55" s="6"/>
      <c r="I55" s="6"/>
      <c r="J55" s="6"/>
      <c r="U55" t="s">
        <v>79</v>
      </c>
      <c r="V55" t="s">
        <v>72</v>
      </c>
      <c r="W55" t="s">
        <v>74</v>
      </c>
      <c r="X55" s="6" t="s">
        <v>171</v>
      </c>
    </row>
    <row r="56" spans="1:24" x14ac:dyDescent="0.25">
      <c r="A56">
        <v>52</v>
      </c>
      <c r="B56" t="s">
        <v>267</v>
      </c>
      <c r="C56">
        <v>43</v>
      </c>
      <c r="D56" s="6"/>
      <c r="E56" s="6"/>
      <c r="G56" s="6"/>
      <c r="I56" s="6"/>
      <c r="J56" s="6"/>
      <c r="U56" t="s">
        <v>79</v>
      </c>
      <c r="V56" t="s">
        <v>72</v>
      </c>
      <c r="W56" t="s">
        <v>297</v>
      </c>
      <c r="X56" s="6" t="s">
        <v>171</v>
      </c>
    </row>
    <row r="57" spans="1:24" x14ac:dyDescent="0.25">
      <c r="A57">
        <v>53</v>
      </c>
      <c r="B57" t="s">
        <v>268</v>
      </c>
      <c r="C57">
        <v>44</v>
      </c>
      <c r="G57" s="6"/>
      <c r="U57" t="s">
        <v>79</v>
      </c>
      <c r="V57" t="s">
        <v>75</v>
      </c>
      <c r="W57" t="s">
        <v>75</v>
      </c>
      <c r="X57" s="6" t="s">
        <v>171</v>
      </c>
    </row>
    <row r="58" spans="1:24" x14ac:dyDescent="0.25">
      <c r="A58">
        <v>54</v>
      </c>
      <c r="B58" t="s">
        <v>269</v>
      </c>
      <c r="C58">
        <v>45</v>
      </c>
      <c r="G58" s="6"/>
      <c r="U58" t="s">
        <v>79</v>
      </c>
      <c r="V58" t="s">
        <v>75</v>
      </c>
      <c r="W58" t="s">
        <v>298</v>
      </c>
      <c r="X58" s="6" t="s">
        <v>171</v>
      </c>
    </row>
    <row r="59" spans="1:24" x14ac:dyDescent="0.25">
      <c r="A59">
        <v>55</v>
      </c>
      <c r="B59" t="s">
        <v>270</v>
      </c>
      <c r="C59">
        <v>46</v>
      </c>
    </row>
    <row r="60" spans="1:24" x14ac:dyDescent="0.25">
      <c r="A60">
        <v>56</v>
      </c>
      <c r="B60" t="s">
        <v>271</v>
      </c>
      <c r="C60">
        <v>47</v>
      </c>
    </row>
    <row r="61" spans="1:24" x14ac:dyDescent="0.25">
      <c r="A61">
        <v>57</v>
      </c>
      <c r="B61" t="s">
        <v>272</v>
      </c>
      <c r="C61">
        <v>48</v>
      </c>
    </row>
    <row r="62" spans="1:24" x14ac:dyDescent="0.25">
      <c r="A62">
        <v>58</v>
      </c>
      <c r="B62" t="s">
        <v>273</v>
      </c>
      <c r="C62">
        <v>49</v>
      </c>
    </row>
    <row r="63" spans="1:24" x14ac:dyDescent="0.25">
      <c r="A63">
        <v>59</v>
      </c>
      <c r="B63" t="s">
        <v>274</v>
      </c>
      <c r="C63">
        <v>50</v>
      </c>
    </row>
    <row r="64" spans="1:24" x14ac:dyDescent="0.25">
      <c r="A64">
        <v>60</v>
      </c>
      <c r="B64" t="s">
        <v>275</v>
      </c>
      <c r="C64">
        <v>51</v>
      </c>
    </row>
    <row r="65" spans="1:3" x14ac:dyDescent="0.25">
      <c r="A65">
        <v>61</v>
      </c>
      <c r="B65" t="s">
        <v>276</v>
      </c>
      <c r="C65">
        <v>52</v>
      </c>
    </row>
    <row r="66" spans="1:3" x14ac:dyDescent="0.25">
      <c r="A66">
        <v>62</v>
      </c>
      <c r="B66" t="s">
        <v>277</v>
      </c>
      <c r="C66">
        <v>53</v>
      </c>
    </row>
    <row r="67" spans="1:3" x14ac:dyDescent="0.25">
      <c r="A67">
        <v>63</v>
      </c>
      <c r="B67" t="s">
        <v>278</v>
      </c>
      <c r="C67">
        <v>54</v>
      </c>
    </row>
    <row r="68" spans="1:3" x14ac:dyDescent="0.25">
      <c r="A68">
        <v>64</v>
      </c>
      <c r="B68" t="s">
        <v>279</v>
      </c>
      <c r="C68">
        <v>55</v>
      </c>
    </row>
    <row r="69" spans="1:3" x14ac:dyDescent="0.25">
      <c r="A69">
        <v>65</v>
      </c>
      <c r="B69" t="s">
        <v>280</v>
      </c>
      <c r="C69">
        <v>56</v>
      </c>
    </row>
    <row r="70" spans="1:3" x14ac:dyDescent="0.25">
      <c r="A70">
        <v>66</v>
      </c>
      <c r="B70" t="s">
        <v>281</v>
      </c>
      <c r="C70">
        <v>57</v>
      </c>
    </row>
    <row r="71" spans="1:3" x14ac:dyDescent="0.25">
      <c r="A71">
        <v>67</v>
      </c>
      <c r="B71" t="s">
        <v>282</v>
      </c>
      <c r="C71">
        <v>58</v>
      </c>
    </row>
    <row r="72" spans="1:3" x14ac:dyDescent="0.25">
      <c r="A72">
        <v>68</v>
      </c>
      <c r="B72" t="s">
        <v>283</v>
      </c>
      <c r="C72">
        <v>59</v>
      </c>
    </row>
    <row r="73" spans="1:3" x14ac:dyDescent="0.25">
      <c r="A73">
        <v>69</v>
      </c>
      <c r="B73" t="s">
        <v>284</v>
      </c>
      <c r="C73">
        <v>60</v>
      </c>
    </row>
    <row r="74" spans="1:3" x14ac:dyDescent="0.25">
      <c r="A74">
        <v>70</v>
      </c>
      <c r="B74" t="s">
        <v>285</v>
      </c>
      <c r="C74">
        <v>61</v>
      </c>
    </row>
    <row r="75" spans="1:3" x14ac:dyDescent="0.25">
      <c r="A75">
        <v>71</v>
      </c>
      <c r="B75" t="s">
        <v>286</v>
      </c>
      <c r="C75">
        <v>62</v>
      </c>
    </row>
    <row r="76" spans="1:3" x14ac:dyDescent="0.25">
      <c r="A76">
        <v>72</v>
      </c>
      <c r="B76" t="s">
        <v>287</v>
      </c>
      <c r="C76">
        <v>63</v>
      </c>
    </row>
    <row r="77" spans="1:3" x14ac:dyDescent="0.25">
      <c r="A77">
        <v>73</v>
      </c>
      <c r="B77" t="s">
        <v>288</v>
      </c>
      <c r="C77">
        <v>64</v>
      </c>
    </row>
  </sheetData>
  <sortState ref="F4:F59">
    <sortCondition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5" x14ac:dyDescent="0.25"/>
  <cols>
    <col min="6" max="6" width="47.85546875" bestFit="1" customWidth="1"/>
    <col min="8" max="8" width="51.28515625" bestFit="1" customWidth="1"/>
    <col min="11" max="11" width="42" bestFit="1" customWidth="1"/>
    <col min="15" max="15" width="11.28515625" bestFit="1" customWidth="1"/>
    <col min="16" max="16" width="2.28515625" bestFit="1" customWidth="1"/>
    <col min="17" max="17" width="3.42578125" bestFit="1" customWidth="1"/>
    <col min="18" max="18" width="4.42578125" bestFit="1" customWidth="1"/>
  </cols>
  <sheetData>
    <row r="1" spans="1:23" x14ac:dyDescent="0.25">
      <c r="A1" t="s">
        <v>159</v>
      </c>
      <c r="F1" t="s">
        <v>159</v>
      </c>
      <c r="G1">
        <v>1</v>
      </c>
      <c r="H1" t="str">
        <f>"* " &amp; F1 &amp; " *"</f>
        <v>* Tema *</v>
      </c>
      <c r="K1" s="5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25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6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25">
      <c r="A3" t="s">
        <v>4</v>
      </c>
      <c r="F3" t="s">
        <v>4</v>
      </c>
      <c r="G3">
        <v>3</v>
      </c>
      <c r="H3" t="str">
        <f t="shared" si="0"/>
        <v>* Concepto *</v>
      </c>
      <c r="K3" s="6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25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6" t="s">
        <v>376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25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6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25">
      <c r="A6" t="s">
        <v>6</v>
      </c>
      <c r="F6" t="s">
        <v>6</v>
      </c>
      <c r="G6">
        <v>6</v>
      </c>
      <c r="H6" t="str">
        <f t="shared" si="0"/>
        <v>* Fuente de Pago *</v>
      </c>
      <c r="K6" s="6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25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6" t="s">
        <v>91</v>
      </c>
      <c r="U7" t="s">
        <v>313</v>
      </c>
      <c r="W7" t="str">
        <f t="shared" si="1"/>
        <v xml:space="preserve">=  </v>
      </c>
    </row>
    <row r="8" spans="1:23" x14ac:dyDescent="0.25">
      <c r="A8" t="s">
        <v>78</v>
      </c>
      <c r="F8" t="s">
        <v>78</v>
      </c>
      <c r="G8">
        <v>8</v>
      </c>
      <c r="H8" t="str">
        <f t="shared" si="0"/>
        <v>* Deudor u Obligado *</v>
      </c>
      <c r="K8" s="6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25">
      <c r="A9" t="s">
        <v>7</v>
      </c>
      <c r="F9" t="s">
        <v>7</v>
      </c>
      <c r="G9">
        <v>9</v>
      </c>
      <c r="H9" t="str">
        <f t="shared" si="0"/>
        <v>* Monto Contratado *</v>
      </c>
      <c r="K9" s="6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25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6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25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6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25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6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25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6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25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6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25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6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25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6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25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6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25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6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25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6" t="s">
        <v>19</v>
      </c>
      <c r="U19" t="s">
        <v>313</v>
      </c>
      <c r="W19" t="str">
        <f t="shared" si="1"/>
        <v xml:space="preserve">=  </v>
      </c>
    </row>
    <row r="20" spans="1:23" x14ac:dyDescent="0.25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6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25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6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25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6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25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6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25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6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25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6" t="s">
        <v>117</v>
      </c>
      <c r="U25" t="s">
        <v>313</v>
      </c>
      <c r="W25" t="str">
        <f t="shared" si="1"/>
        <v xml:space="preserve">=  </v>
      </c>
    </row>
    <row r="26" spans="1:23" x14ac:dyDescent="0.25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6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25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6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25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6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25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6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25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6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25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6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25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6" t="s">
        <v>124</v>
      </c>
    </row>
    <row r="33" spans="1:11" x14ac:dyDescent="0.25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6" t="s">
        <v>125</v>
      </c>
    </row>
    <row r="34" spans="1:11" x14ac:dyDescent="0.25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6" t="s">
        <v>126</v>
      </c>
    </row>
    <row r="35" spans="1:11" x14ac:dyDescent="0.25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6" t="s">
        <v>127</v>
      </c>
    </row>
    <row r="36" spans="1:11" x14ac:dyDescent="0.25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6" t="s">
        <v>128</v>
      </c>
    </row>
    <row r="37" spans="1:11" x14ac:dyDescent="0.25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6" t="s">
        <v>129</v>
      </c>
    </row>
    <row r="38" spans="1:11" x14ac:dyDescent="0.25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6" t="s">
        <v>130</v>
      </c>
    </row>
    <row r="39" spans="1:11" x14ac:dyDescent="0.25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6" t="s">
        <v>131</v>
      </c>
    </row>
    <row r="40" spans="1:11" x14ac:dyDescent="0.25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6" t="s">
        <v>132</v>
      </c>
    </row>
    <row r="41" spans="1:11" x14ac:dyDescent="0.25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6" t="s">
        <v>133</v>
      </c>
    </row>
    <row r="42" spans="1:11" x14ac:dyDescent="0.25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6" t="s">
        <v>134</v>
      </c>
    </row>
    <row r="43" spans="1:11" x14ac:dyDescent="0.25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6" t="s">
        <v>135</v>
      </c>
    </row>
    <row r="44" spans="1:11" x14ac:dyDescent="0.25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6" t="s">
        <v>136</v>
      </c>
    </row>
    <row r="45" spans="1:11" x14ac:dyDescent="0.25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6" t="s">
        <v>137</v>
      </c>
    </row>
    <row r="46" spans="1:11" x14ac:dyDescent="0.25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6" t="s">
        <v>138</v>
      </c>
    </row>
    <row r="47" spans="1:11" x14ac:dyDescent="0.25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6" t="s">
        <v>139</v>
      </c>
    </row>
    <row r="48" spans="1:11" x14ac:dyDescent="0.25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6" t="s">
        <v>140</v>
      </c>
    </row>
    <row r="49" spans="1:11" x14ac:dyDescent="0.25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6" t="s">
        <v>141</v>
      </c>
    </row>
    <row r="50" spans="1:11" x14ac:dyDescent="0.25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6" t="s">
        <v>142</v>
      </c>
    </row>
    <row r="51" spans="1:11" x14ac:dyDescent="0.25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6" t="s">
        <v>143</v>
      </c>
    </row>
    <row r="52" spans="1:11" x14ac:dyDescent="0.25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6" t="s">
        <v>377</v>
      </c>
    </row>
    <row r="53" spans="1:11" x14ac:dyDescent="0.25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6" t="s">
        <v>144</v>
      </c>
    </row>
    <row r="54" spans="1:11" x14ac:dyDescent="0.25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6" t="s">
        <v>145</v>
      </c>
    </row>
    <row r="55" spans="1:11" x14ac:dyDescent="0.25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6" t="s">
        <v>146</v>
      </c>
    </row>
    <row r="56" spans="1:11" x14ac:dyDescent="0.25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6" t="s">
        <v>147</v>
      </c>
    </row>
    <row r="57" spans="1:11" x14ac:dyDescent="0.25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6" t="s">
        <v>381</v>
      </c>
    </row>
    <row r="58" spans="1:11" x14ac:dyDescent="0.25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25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25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25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25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25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25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25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25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25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25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25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25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25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25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25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25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25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25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25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25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25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25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25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25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25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25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25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25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25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25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25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25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25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25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25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25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25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25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25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25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25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25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25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25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25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25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25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25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25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25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25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25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25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25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25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25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25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25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25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25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25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25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25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25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25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25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25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25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25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25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25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25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25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25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25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25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25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25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25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25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25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25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25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25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25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25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25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25">
      <c r="K148">
        <v>1</v>
      </c>
      <c r="L148" t="str">
        <f>CONCATENATE(XDI148, XDJ148, XDK148, XDL148, XDM148, XDN148, XDO148, XDP148, XDQ148, XDR148, XDS148, XDT148, XDU148, XDV148, XDW148, XDX148, XDY148, XDZ148, XEA148, XEB148, XEC148, XED148, XEE148, XEF148, XEG148, XEH148, XEI148, XEJ148, XEK148, XEL148, XEM148, XEN148, XEO148, XEP148, XEQ148, XER148, XES148, XET148, XEU148, XEV148, XEW148, XEX148, XEY148, XEZ148, XFA148, XFB148, XFC148, XFD148, A148, B148, C148, D148, E148, F148, G148, H148, I148, J148, K148)</f>
        <v>1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25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E326A9C7FA64438037732D31CB14D8" ma:contentTypeVersion="0" ma:contentTypeDescription="Crear nuevo documento." ma:contentTypeScope="" ma:versionID="4e272c1a18e7ec1364568b24c832ee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742189-F5A8-4690-9EFA-5411CAE66E7D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C22FB01-B318-4D23-88E1-80F2EFDFA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2BCE50-3975-490A-BDC0-F4FB2D346D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Soporte</vt:lpstr>
      <vt:lpstr>Hoja2</vt:lpstr>
      <vt:lpstr>Hoja1!Área_de_impresión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2017-06-29T04:40:50Z</cp:lastPrinted>
  <dcterms:created xsi:type="dcterms:W3CDTF">2017-04-19T00:32:02Z</dcterms:created>
  <dcterms:modified xsi:type="dcterms:W3CDTF">2017-06-29T15:30:06Z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0x010100D3E326A9C7FA64438037732D31CB14D8</vt:lpwstr>
  </property>
</Properties>
</file>