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Ángeles (Zona 1 y 6)\Versiones Finales\"/>
    </mc:Choice>
  </mc:AlternateContent>
  <bookViews>
    <workbookView xWindow="0" yWindow="0" windowWidth="23040" windowHeight="9384"/>
  </bookViews>
  <sheets>
    <sheet name="Hoja1" sheetId="1" r:id="rId1"/>
  </sheets>
  <definedNames>
    <definedName name="_xlnm.Print_Area" localSheetId="0">Hoja1!$A$1:$BL$103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1" i="1" l="1"/>
  <c r="P85" i="1"/>
</calcChain>
</file>

<file path=xl/sharedStrings.xml><?xml version="1.0" encoding="utf-8"?>
<sst xmlns="http://schemas.openxmlformats.org/spreadsheetml/2006/main" count="386" uniqueCount="158">
  <si>
    <t>Información General</t>
  </si>
  <si>
    <t>Entidad Federativa:</t>
  </si>
  <si>
    <t xml:space="preserve"> Sonora</t>
  </si>
  <si>
    <t>Link de Cuenta Pública:</t>
  </si>
  <si>
    <t>http://hacienda.sonora.gob.mx/finanzas-publicas/cuenta-publica/cuenta-publica/</t>
  </si>
  <si>
    <t>Link de Formatos CONAC:</t>
  </si>
  <si>
    <t>Link de participaciones otorgadas a Municipios:</t>
  </si>
  <si>
    <t>http://hacienda.sonora.gob.mx/finanzas-publicas/cuenta-publica/municipios/2017/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</si>
  <si>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</si>
  <si>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</si>
  <si>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</si>
  <si>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</si>
  <si>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</si>
  <si>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</si>
  <si>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</si>
  <si>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</si>
  <si>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r>
      <t xml:space="preserve">Monto Contratado
</t>
    </r>
    <r>
      <rPr>
        <i/>
        <sz val="18"/>
        <rFont val="Calibri"/>
        <family val="2"/>
      </rPr>
      <t>(pesos)</t>
    </r>
  </si>
  <si>
    <t>Unidad de Contrato</t>
  </si>
  <si>
    <r>
      <t xml:space="preserve">Saldo / Monto Devengado
</t>
    </r>
    <r>
      <rPr>
        <i/>
        <sz val="18"/>
        <rFont val="Calibri"/>
        <family val="2"/>
      </rPr>
      <t>(pesos)</t>
    </r>
  </si>
  <si>
    <r>
      <t xml:space="preserve">Amortizaciones / Pago de Inversión
</t>
    </r>
    <r>
      <rPr>
        <i/>
        <sz val="18"/>
        <rFont val="Calibri"/>
        <family val="2"/>
      </rPr>
      <t>(pesos)</t>
    </r>
  </si>
  <si>
    <r>
      <t xml:space="preserve">Intereses
</t>
    </r>
    <r>
      <rPr>
        <i/>
        <sz val="18"/>
        <rFont val="Calibri"/>
        <family val="2"/>
      </rPr>
      <t>(pesos)</t>
    </r>
  </si>
  <si>
    <r>
      <t xml:space="preserve">Comisiones
</t>
    </r>
    <r>
      <rPr>
        <i/>
        <sz val="18"/>
        <rFont val="Calibri"/>
        <family val="2"/>
      </rPr>
      <t>(pesos)</t>
    </r>
  </si>
  <si>
    <r>
      <t xml:space="preserve">Otros Gastos
</t>
    </r>
    <r>
      <rPr>
        <i/>
        <sz val="18"/>
        <rFont val="Calibri"/>
        <family val="2"/>
      </rPr>
      <t>(pesos)</t>
    </r>
  </si>
  <si>
    <t>Observaciones</t>
  </si>
  <si>
    <t>1T</t>
  </si>
  <si>
    <t>2T</t>
  </si>
  <si>
    <t>3T</t>
  </si>
  <si>
    <t>4T</t>
  </si>
  <si>
    <t>CP</t>
  </si>
  <si>
    <t>Deuda</t>
  </si>
  <si>
    <t>Deuda Pública y Obligaciones a Largo Plazo, Servicio de la Deuda y Pago de Inversión a Largo Plazo</t>
  </si>
  <si>
    <t>Crédito de Largo Plazo</t>
  </si>
  <si>
    <t>Scotiabank</t>
  </si>
  <si>
    <t>235/2004</t>
  </si>
  <si>
    <t>FGP</t>
  </si>
  <si>
    <t>mxn</t>
  </si>
  <si>
    <t>BBVA Bancomer</t>
  </si>
  <si>
    <t>234/2004</t>
  </si>
  <si>
    <t>040/2006</t>
  </si>
  <si>
    <t>Banorte</t>
  </si>
  <si>
    <t>567/2010</t>
  </si>
  <si>
    <t>P26-0414049</t>
  </si>
  <si>
    <t xml:space="preserve">CREDITO REFINANCIADO EN DICIEMBRE </t>
  </si>
  <si>
    <t>P26-0414050</t>
  </si>
  <si>
    <t>P26-0414051</t>
  </si>
  <si>
    <t>CREDITO REFINANCIADO EN DICIEMBRE</t>
  </si>
  <si>
    <t>Banobras</t>
  </si>
  <si>
    <t>P26-0614083</t>
  </si>
  <si>
    <t>P26-0614090</t>
  </si>
  <si>
    <t>Santander</t>
  </si>
  <si>
    <t>P26-0714095</t>
  </si>
  <si>
    <t>Interacciones</t>
  </si>
  <si>
    <t>P26-1114162</t>
  </si>
  <si>
    <t>P26-0115004</t>
  </si>
  <si>
    <t>P26-0315021</t>
  </si>
  <si>
    <t>P26-0515048</t>
  </si>
  <si>
    <t>042/2006</t>
  </si>
  <si>
    <t>MXN</t>
  </si>
  <si>
    <t>P26-1116048</t>
  </si>
  <si>
    <t>CREDITO CON EL QUE SE REFINANCIARON LOS CONTRATOS CON BBVA BANCOMER. NO PRESENTO PAGOS DURANTE EL AÑO 2016, YA QUE SE DISPUSO A FINALES DEL MES DE DICIEMBRE 2016.</t>
  </si>
  <si>
    <t>P26-0716031</t>
  </si>
  <si>
    <t>CREDITO DISPUESTO DURANTE EL TERCER TRIMESTRE DEL EJERCICIO 2016.</t>
  </si>
  <si>
    <t>P26-1116049</t>
  </si>
  <si>
    <t>CREDITO DISPUESTO DURANTE EL CUARTO TRIMESTRE DEL EJERCICIO 2016.</t>
  </si>
  <si>
    <t>P26-0716032</t>
  </si>
  <si>
    <t>Deuda avalada, subsidiaria, solidaria o similar</t>
  </si>
  <si>
    <t>236/2004</t>
  </si>
  <si>
    <t>Participaciones / Aportaciones</t>
  </si>
  <si>
    <t>Fondo Nuevo Sonora</t>
  </si>
  <si>
    <t>Bajío</t>
  </si>
  <si>
    <t>237/2004</t>
  </si>
  <si>
    <t>Comision Estatal del Agua</t>
  </si>
  <si>
    <t>238/2003</t>
  </si>
  <si>
    <t>Fid Promotor Urbano</t>
  </si>
  <si>
    <t>Mifel</t>
  </si>
  <si>
    <t>P26-0412048</t>
  </si>
  <si>
    <t>Fondo Estatal para la Modernización del Transporte</t>
  </si>
  <si>
    <t>P26-0812117</t>
  </si>
  <si>
    <t>P26-0515046</t>
  </si>
  <si>
    <t>Ingresos Propios</t>
  </si>
  <si>
    <t>Televisora de Hermosillo</t>
  </si>
  <si>
    <t>Obligaciones a Corto Plazo, Servicio de la Deuda de Obligaciones a Corto Plazo</t>
  </si>
  <si>
    <t>Créditos de Corto Plazo</t>
  </si>
  <si>
    <t xml:space="preserve">13,797,076.51 3 </t>
  </si>
  <si>
    <t>DURANTE EL CUARTO TRIMESTRE SE DISPUSIERON  $1,027,170,029.00, YA QUE SE TRATA DE UN CONTRATO EN CUENTA CORRIENTE.</t>
  </si>
  <si>
    <t>Q26-0217005</t>
  </si>
  <si>
    <t>EN EL AÑO 2016 SOLO SE DISPUSIERON $1,000 MDP.</t>
  </si>
  <si>
    <t>HSBC</t>
  </si>
  <si>
    <t>Q26-0217004</t>
  </si>
  <si>
    <t>Contabilidad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</si>
  <si>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</si>
  <si>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</si>
  <si>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</si>
  <si>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</si>
  <si>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</si>
  <si>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</si>
  <si>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</si>
  <si>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</si>
  <si>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</si>
  <si>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</si>
  <si>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Titulos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</si>
  <si>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</si>
  <si>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</si>
  <si>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</si>
  <si>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</si>
  <si>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</si>
  <si>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</si>
  <si>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</si>
  <si>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</si>
  <si>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</si>
  <si>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</si>
  <si>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</si>
  <si>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</si>
  <si>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</si>
  <si>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</si>
  <si>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</si>
  <si>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</si>
  <si>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</si>
  <si>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</si>
  <si>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</si>
  <si>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</si>
  <si>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</si>
  <si>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</si>
  <si>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</si>
  <si>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</si>
  <si>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</si>
  <si>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</si>
  <si>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</si>
  <si>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</si>
  <si>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</si>
  <si>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</si>
  <si>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</si>
  <si>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</si>
  <si>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</si>
  <si>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</si>
  <si>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</si>
  <si>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Participaciones e Incentivos Económicos Otorgados  municipios</t>
  </si>
  <si>
    <t>(-) Ingresos Virtuales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</si>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</sst>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8"/>
      <name val="Calibri"/>
      <family val="2"/>
    </font>
    <font>
      <b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6"/>
      <name val="Calibri"/>
      <family val="2"/>
      <scheme val="minor"/>
    </font>
    <font>
      <sz val="16"/>
      <color theme="4" tint="0.59999389629810485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" fontId="15" fillId="6" borderId="20" applyNumberFormat="0" applyProtection="0">
      <alignment horizontal="left" vertical="center" inden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3" borderId="2" xfId="0" applyFont="1" applyFill="1" applyBorder="1" applyProtection="1">
      <protection hidden="1"/>
    </xf>
    <xf numFmtId="0" fontId="6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7" fillId="0" borderId="2" xfId="2" applyBorder="1" applyProtection="1">
      <protection locked="0"/>
    </xf>
    <xf numFmtId="0" fontId="5" fillId="3" borderId="2" xfId="0" applyFont="1" applyFill="1" applyBorder="1" applyAlignment="1" applyProtection="1">
      <alignment vertical="center" wrapText="1"/>
      <protection hidden="1"/>
    </xf>
    <xf numFmtId="43" fontId="0" fillId="0" borderId="0" xfId="0" applyNumberFormat="1" applyProtection="1">
      <protection hidden="1"/>
    </xf>
    <xf numFmtId="43" fontId="8" fillId="0" borderId="0" xfId="0" applyNumberFormat="1" applyFont="1" applyProtection="1">
      <protection hidden="1"/>
    </xf>
    <xf numFmtId="0" fontId="9" fillId="4" borderId="3" xfId="0" applyFont="1" applyFill="1" applyBorder="1" applyAlignment="1" applyProtection="1">
      <alignment horizont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wrapText="1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11" fillId="4" borderId="6" xfId="0" applyFont="1" applyFill="1" applyBorder="1" applyAlignment="1" applyProtection="1">
      <alignment horizontal="center" vertical="top"/>
      <protection hidden="1"/>
    </xf>
    <xf numFmtId="0" fontId="11" fillId="4" borderId="6" xfId="0" applyFont="1" applyFill="1" applyBorder="1" applyAlignment="1" applyProtection="1">
      <alignment horizontal="center" vertical="top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 applyProtection="1">
      <alignment horizontal="center" vertical="top"/>
      <protection hidden="1"/>
    </xf>
    <xf numFmtId="0" fontId="2" fillId="0" borderId="0" xfId="0" applyFont="1" applyProtection="1">
      <protection hidden="1"/>
    </xf>
    <xf numFmtId="0" fontId="6" fillId="0" borderId="17" xfId="0" applyFont="1" applyBorder="1" applyProtection="1">
      <protection locked="0"/>
    </xf>
    <xf numFmtId="164" fontId="6" fillId="0" borderId="18" xfId="1" applyNumberFormat="1" applyFont="1" applyFill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6" fillId="0" borderId="8" xfId="0" applyFont="1" applyBorder="1" applyProtection="1">
      <protection locked="0"/>
    </xf>
    <xf numFmtId="164" fontId="6" fillId="0" borderId="9" xfId="1" applyNumberFormat="1" applyFont="1" applyFill="1" applyBorder="1" applyProtection="1">
      <protection locked="0"/>
    </xf>
    <xf numFmtId="0" fontId="6" fillId="0" borderId="12" xfId="0" applyFont="1" applyBorder="1" applyProtection="1">
      <protection locked="0"/>
    </xf>
    <xf numFmtId="164" fontId="6" fillId="0" borderId="13" xfId="1" applyNumberFormat="1" applyFont="1" applyFill="1" applyBorder="1" applyProtection="1">
      <protection locked="0"/>
    </xf>
    <xf numFmtId="164" fontId="6" fillId="0" borderId="19" xfId="1" applyNumberFormat="1" applyFont="1" applyFill="1" applyBorder="1" applyProtection="1">
      <protection locked="0"/>
    </xf>
    <xf numFmtId="0" fontId="6" fillId="0" borderId="10" xfId="0" applyFont="1" applyBorder="1" applyProtection="1">
      <protection locked="0"/>
    </xf>
    <xf numFmtId="164" fontId="6" fillId="0" borderId="11" xfId="1" applyNumberFormat="1" applyFont="1" applyFill="1" applyBorder="1" applyProtection="1">
      <protection locked="0"/>
    </xf>
    <xf numFmtId="0" fontId="12" fillId="5" borderId="0" xfId="0" applyFont="1" applyFill="1" applyBorder="1" applyAlignment="1" applyProtection="1">
      <alignment vertical="center"/>
      <protection hidden="1"/>
    </xf>
    <xf numFmtId="0" fontId="6" fillId="0" borderId="15" xfId="0" applyFont="1" applyBorder="1" applyProtection="1">
      <protection locked="0"/>
    </xf>
    <xf numFmtId="164" fontId="6" fillId="0" borderId="0" xfId="1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13" fillId="0" borderId="0" xfId="0" applyFont="1" applyFill="1" applyBorder="1" applyAlignment="1" applyProtection="1">
      <alignment horizontal="left" vertical="top" wrapText="1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Protection="1">
      <protection hidden="1"/>
    </xf>
    <xf numFmtId="0" fontId="12" fillId="5" borderId="0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12" fillId="0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Font="1" applyProtection="1">
      <protection hidden="1"/>
    </xf>
    <xf numFmtId="0" fontId="5" fillId="5" borderId="3" xfId="0" applyFont="1" applyFill="1" applyBorder="1" applyAlignment="1" applyProtection="1">
      <alignment vertical="center" wrapText="1"/>
      <protection hidden="1"/>
    </xf>
    <xf numFmtId="0" fontId="17" fillId="0" borderId="8" xfId="0" applyFont="1" applyFill="1" applyBorder="1" applyAlignment="1" applyProtection="1">
      <alignment horizontal="left"/>
      <protection locked="0"/>
    </xf>
    <xf numFmtId="164" fontId="17" fillId="0" borderId="8" xfId="1" applyNumberFormat="1" applyFont="1" applyFill="1" applyBorder="1" applyAlignment="1" applyProtection="1">
      <alignment horizontal="left"/>
      <protection locked="0"/>
    </xf>
    <xf numFmtId="0" fontId="17" fillId="0" borderId="9" xfId="0" applyFont="1" applyFill="1" applyBorder="1" applyAlignment="1" applyProtection="1">
      <alignment horizontal="left"/>
      <protection locked="0"/>
    </xf>
    <xf numFmtId="0" fontId="5" fillId="5" borderId="0" xfId="0" applyFont="1" applyFill="1" applyBorder="1" applyAlignment="1" applyProtection="1">
      <alignment vertical="center" wrapText="1"/>
      <protection hidden="1"/>
    </xf>
    <xf numFmtId="0" fontId="17" fillId="0" borderId="10" xfId="0" applyFont="1" applyFill="1" applyBorder="1" applyAlignment="1" applyProtection="1">
      <alignment horizontal="left"/>
      <protection locked="0"/>
    </xf>
    <xf numFmtId="164" fontId="17" fillId="0" borderId="10" xfId="1" applyNumberFormat="1" applyFont="1" applyFill="1" applyBorder="1" applyAlignment="1" applyProtection="1">
      <alignment horizontal="left"/>
      <protection locked="0"/>
    </xf>
    <xf numFmtId="0" fontId="17" fillId="0" borderId="11" xfId="0" applyFont="1" applyFill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164" fontId="17" fillId="0" borderId="10" xfId="0" applyNumberFormat="1" applyFont="1" applyBorder="1" applyAlignment="1" applyProtection="1">
      <alignment horizontal="left"/>
      <protection locked="0"/>
    </xf>
    <xf numFmtId="0" fontId="17" fillId="0" borderId="11" xfId="0" applyFont="1" applyBorder="1" applyAlignment="1" applyProtection="1">
      <alignment horizontal="left"/>
      <protection locked="0"/>
    </xf>
    <xf numFmtId="0" fontId="17" fillId="0" borderId="12" xfId="0" applyFont="1" applyFill="1" applyBorder="1" applyAlignment="1" applyProtection="1">
      <alignment horizontal="left"/>
      <protection locked="0"/>
    </xf>
    <xf numFmtId="164" fontId="17" fillId="0" borderId="12" xfId="1" applyNumberFormat="1" applyFont="1" applyFill="1" applyBorder="1" applyAlignment="1" applyProtection="1">
      <alignment horizontal="left"/>
      <protection locked="0"/>
    </xf>
    <xf numFmtId="0" fontId="17" fillId="0" borderId="13" xfId="0" applyFont="1" applyFill="1" applyBorder="1" applyAlignment="1" applyProtection="1">
      <alignment horizontal="left"/>
      <protection locked="0"/>
    </xf>
    <xf numFmtId="0" fontId="5" fillId="5" borderId="14" xfId="0" applyFont="1" applyFill="1" applyBorder="1" applyAlignment="1" applyProtection="1">
      <alignment vertical="center" wrapText="1"/>
      <protection hidden="1"/>
    </xf>
    <xf numFmtId="0" fontId="17" fillId="0" borderId="15" xfId="0" applyFont="1" applyFill="1" applyBorder="1" applyAlignment="1" applyProtection="1">
      <alignment horizontal="left"/>
      <protection locked="0"/>
    </xf>
    <xf numFmtId="4" fontId="17" fillId="0" borderId="8" xfId="0" applyNumberFormat="1" applyFont="1" applyFill="1" applyBorder="1" applyAlignment="1" applyProtection="1">
      <alignment horizontal="left"/>
      <protection locked="0"/>
    </xf>
    <xf numFmtId="4" fontId="17" fillId="0" borderId="10" xfId="0" applyNumberFormat="1" applyFont="1" applyFill="1" applyBorder="1" applyAlignment="1" applyProtection="1">
      <alignment horizontal="left"/>
      <protection locked="0"/>
    </xf>
    <xf numFmtId="3" fontId="17" fillId="0" borderId="10" xfId="0" applyNumberFormat="1" applyFont="1" applyFill="1" applyBorder="1" applyAlignment="1" applyProtection="1">
      <alignment horizontal="left"/>
      <protection locked="0"/>
    </xf>
    <xf numFmtId="0" fontId="5" fillId="5" borderId="16" xfId="0" applyFont="1" applyFill="1" applyBorder="1" applyAlignment="1" applyProtection="1">
      <alignment vertical="center" wrapText="1"/>
      <protection hidden="1"/>
    </xf>
    <xf numFmtId="0" fontId="6" fillId="5" borderId="14" xfId="0" applyFont="1" applyFill="1" applyBorder="1" applyAlignment="1" applyProtection="1">
      <alignment horizontal="left" vertical="top"/>
      <protection hidden="1"/>
    </xf>
    <xf numFmtId="0" fontId="6" fillId="5" borderId="17" xfId="0" applyFont="1" applyFill="1" applyBorder="1" applyAlignment="1" applyProtection="1">
      <alignment horizontal="left" vertical="top" wrapText="1"/>
      <protection hidden="1"/>
    </xf>
    <xf numFmtId="0" fontId="18" fillId="5" borderId="17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18" fillId="5" borderId="8" xfId="0" applyFont="1" applyFill="1" applyBorder="1" applyAlignment="1" applyProtection="1">
      <alignment horizontal="left"/>
      <protection hidden="1"/>
    </xf>
    <xf numFmtId="0" fontId="6" fillId="5" borderId="15" xfId="0" applyFont="1" applyFill="1" applyBorder="1" applyAlignment="1" applyProtection="1">
      <alignment horizontal="left" vertical="top"/>
      <protection hidden="1"/>
    </xf>
    <xf numFmtId="0" fontId="6" fillId="5" borderId="10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10" xfId="0" applyFont="1" applyFill="1" applyBorder="1" applyAlignment="1" applyProtection="1">
      <alignment horizontal="left" vertical="top" wrapText="1"/>
      <protection hidden="1"/>
    </xf>
    <xf numFmtId="0" fontId="6" fillId="5" borderId="12" xfId="0" applyFont="1" applyFill="1" applyBorder="1" applyAlignment="1" applyProtection="1">
      <alignment horizontal="left" vertical="top" wrapText="1"/>
      <protection hidden="1"/>
    </xf>
    <xf numFmtId="0" fontId="18" fillId="5" borderId="12" xfId="0" applyFont="1" applyFill="1" applyBorder="1" applyAlignment="1" applyProtection="1">
      <alignment horizontal="left"/>
      <protection hidden="1"/>
    </xf>
    <xf numFmtId="0" fontId="5" fillId="5" borderId="14" xfId="0" applyFont="1" applyFill="1" applyBorder="1" applyAlignment="1" applyProtection="1">
      <alignment vertical="distributed" wrapText="1"/>
      <protection hidden="1"/>
    </xf>
    <xf numFmtId="0" fontId="6" fillId="5" borderId="15" xfId="0" applyFont="1" applyFill="1" applyBorder="1" applyAlignment="1" applyProtection="1">
      <alignment horizontal="left" vertical="top" wrapText="1"/>
      <protection hidden="1"/>
    </xf>
    <xf numFmtId="0" fontId="6" fillId="5" borderId="15" xfId="0" applyFont="1" applyFill="1" applyBorder="1" applyAlignment="1" applyProtection="1">
      <alignment horizontal="left"/>
      <protection hidden="1"/>
    </xf>
    <xf numFmtId="0" fontId="18" fillId="5" borderId="15" xfId="0" applyFont="1" applyFill="1" applyBorder="1" applyAlignment="1" applyProtection="1">
      <alignment horizontal="left"/>
      <protection hidden="1"/>
    </xf>
    <xf numFmtId="0" fontId="5" fillId="5" borderId="0" xfId="0" applyFont="1" applyFill="1" applyBorder="1" applyAlignment="1" applyProtection="1">
      <alignment vertical="distributed" wrapText="1"/>
      <protection hidden="1"/>
    </xf>
    <xf numFmtId="0" fontId="19" fillId="5" borderId="0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19" fillId="5" borderId="15" xfId="0" applyFont="1" applyFill="1" applyBorder="1" applyAlignment="1" applyProtection="1">
      <alignment horizontal="left" vertical="top"/>
      <protection hidden="1"/>
    </xf>
    <xf numFmtId="43" fontId="6" fillId="5" borderId="8" xfId="0" applyNumberFormat="1" applyFont="1" applyFill="1" applyBorder="1" applyAlignment="1" applyProtection="1">
      <alignment horizontal="left"/>
      <protection hidden="1"/>
    </xf>
    <xf numFmtId="4" fontId="6" fillId="5" borderId="8" xfId="0" applyNumberFormat="1" applyFont="1" applyFill="1" applyBorder="1" applyAlignment="1" applyProtection="1">
      <alignment horizontal="left"/>
      <protection hidden="1"/>
    </xf>
    <xf numFmtId="0" fontId="20" fillId="5" borderId="15" xfId="0" applyFont="1" applyFill="1" applyBorder="1" applyAlignment="1" applyProtection="1">
      <alignment horizontal="left" vertical="top"/>
      <protection hidden="1"/>
    </xf>
    <xf numFmtId="0" fontId="6" fillId="5" borderId="10" xfId="0" applyFont="1" applyFill="1" applyBorder="1" applyAlignment="1" applyProtection="1">
      <alignment horizontal="left"/>
      <protection hidden="1"/>
    </xf>
    <xf numFmtId="0" fontId="18" fillId="5" borderId="10" xfId="0" applyFont="1" applyFill="1" applyBorder="1" applyAlignment="1" applyProtection="1">
      <alignment horizontal="left"/>
      <protection hidden="1"/>
    </xf>
    <xf numFmtId="0" fontId="5" fillId="5" borderId="14" xfId="0" applyFont="1" applyFill="1" applyBorder="1" applyAlignment="1" applyProtection="1">
      <alignment vertical="center"/>
      <protection hidden="1"/>
    </xf>
    <xf numFmtId="0" fontId="6" fillId="5" borderId="17" xfId="0" applyFont="1" applyFill="1" applyBorder="1" applyAlignment="1" applyProtection="1">
      <alignment horizontal="left"/>
      <protection hidden="1"/>
    </xf>
    <xf numFmtId="0" fontId="5" fillId="5" borderId="0" xfId="0" applyFont="1" applyFill="1" applyBorder="1" applyAlignment="1" applyProtection="1">
      <alignment vertical="center"/>
      <protection hidden="1"/>
    </xf>
    <xf numFmtId="0" fontId="5" fillId="5" borderId="16" xfId="0" applyFont="1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horizontal="left" vertical="top"/>
      <protection hidden="1"/>
    </xf>
    <xf numFmtId="0" fontId="6" fillId="5" borderId="12" xfId="0" applyFont="1" applyFill="1" applyBorder="1" applyAlignment="1" applyProtection="1">
      <alignment horizontal="left"/>
      <protection hidden="1"/>
    </xf>
    <xf numFmtId="164" fontId="17" fillId="0" borderId="10" xfId="1" applyNumberFormat="1" applyFont="1" applyBorder="1" applyAlignment="1" applyProtection="1">
      <alignment horizontal="left"/>
      <protection locked="0"/>
    </xf>
    <xf numFmtId="164" fontId="6" fillId="0" borderId="17" xfId="1" applyNumberFormat="1" applyFont="1" applyBorder="1" applyProtection="1">
      <protection locked="0"/>
    </xf>
    <xf numFmtId="164" fontId="6" fillId="0" borderId="8" xfId="1" applyNumberFormat="1" applyFont="1" applyBorder="1" applyProtection="1">
      <protection locked="0"/>
    </xf>
    <xf numFmtId="164" fontId="6" fillId="0" borderId="12" xfId="1" applyNumberFormat="1" applyFont="1" applyBorder="1" applyProtection="1">
      <protection locked="0"/>
    </xf>
    <xf numFmtId="164" fontId="6" fillId="0" borderId="17" xfId="1" applyNumberFormat="1" applyFont="1" applyFill="1" applyBorder="1" applyProtection="1">
      <protection locked="0"/>
    </xf>
    <xf numFmtId="164" fontId="6" fillId="0" borderId="8" xfId="1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hidden="1"/>
    </xf>
  </cellXfs>
  <cellStyles count="21">
    <cellStyle name="Hipervínculo" xfId="2" builtinId="8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Millares" xfId="1" builtinId="3"/>
    <cellStyle name="Normal" xfId="0" builtinId="0"/>
    <cellStyle name="SAPBEXstdIte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2575560</xdr:colOff>
          <xdr:row>10</xdr:row>
          <xdr:rowOff>205740</xdr:rowOff>
        </xdr:from>
        <xdr:to>
          <xdr:col>1</xdr:col>
          <xdr:colOff>3581400</xdr:colOff>
          <xdr:row>10</xdr:row>
          <xdr:rowOff>586740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2567940</xdr:colOff>
          <xdr:row>36</xdr:row>
          <xdr:rowOff>251460</xdr:rowOff>
        </xdr:from>
        <xdr:to>
          <xdr:col>1</xdr:col>
          <xdr:colOff>3566160</xdr:colOff>
          <xdr:row>36</xdr:row>
          <xdr:rowOff>571500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2567940</xdr:colOff>
          <xdr:row>47</xdr:row>
          <xdr:rowOff>251460</xdr:rowOff>
        </xdr:from>
        <xdr:to>
          <xdr:col>1</xdr:col>
          <xdr:colOff>3528060</xdr:colOff>
          <xdr:row>47</xdr:row>
          <xdr:rowOff>571500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2567940</xdr:colOff>
          <xdr:row>56</xdr:row>
          <xdr:rowOff>167640</xdr:rowOff>
        </xdr:from>
        <xdr:to>
          <xdr:col>1</xdr:col>
          <xdr:colOff>3528060</xdr:colOff>
          <xdr:row>57</xdr:row>
          <xdr:rowOff>175260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2385060</xdr:colOff>
          <xdr:row>85</xdr:row>
          <xdr:rowOff>243840</xdr:rowOff>
        </xdr:from>
        <xdr:to>
          <xdr:col>1</xdr:col>
          <xdr:colOff>3375660</xdr:colOff>
          <xdr:row>86</xdr:row>
          <xdr:rowOff>175260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22860</xdr:rowOff>
        </xdr:from>
        <xdr:to>
          <xdr:col>3</xdr:col>
          <xdr:colOff>1280160</xdr:colOff>
          <xdr:row>3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hacienda.sonora.gob.mx/finanzas-publicas/cuenta-publica/cuenta-publica/" TargetMode="External"/><Relationship Id="rId1" Type="http://schemas.openxmlformats.org/officeDocument/2006/relationships/hyperlink" Target="http://hacienda.sonora.gob.mx/finanzas-publicas/cuenta-publica/cuenta-publica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K106"/>
  <sheetViews>
    <sheetView showGridLines="0" tabSelected="1" topLeftCell="E12" zoomScale="40" zoomScaleNormal="40" zoomScalePageLayoutView="50" workbookViewId="0">
      <selection activeCell="J46" sqref="J11:J46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85" style="1" customWidth="1"/>
    <col min="5" max="5" width="76.44140625" style="1" customWidth="1"/>
    <col min="6" max="6" width="26.6640625" style="1" customWidth="1"/>
    <col min="7" max="7" width="39.109375" style="1" customWidth="1"/>
    <col min="8" max="8" width="46.5546875" style="1" bestFit="1" customWidth="1"/>
    <col min="9" max="9" width="79.33203125" style="1" bestFit="1" customWidth="1"/>
    <col min="10" max="10" width="31.77734375" style="1" customWidth="1"/>
    <col min="11" max="11" width="24.44140625" style="1" customWidth="1"/>
    <col min="12" max="13" width="27.33203125" style="1" customWidth="1"/>
    <col min="14" max="14" width="29.44140625" style="1" customWidth="1"/>
    <col min="15" max="15" width="29" style="1" customWidth="1"/>
    <col min="16" max="16" width="33.77734375" style="1" customWidth="1"/>
    <col min="17" max="17" width="24.44140625" style="1" customWidth="1"/>
    <col min="18" max="18" width="26.44140625" style="1" customWidth="1"/>
    <col min="19" max="34" width="24.44140625" style="1" customWidth="1"/>
    <col min="35" max="35" width="19.77734375" style="1" bestFit="1" customWidth="1"/>
    <col min="36" max="36" width="19.77734375" style="1" customWidth="1"/>
    <col min="37" max="59" width="24.44140625" style="1" hidden="1" customWidth="1"/>
    <col min="60" max="61" width="19.77734375" style="1" hidden="1" customWidth="1"/>
    <col min="62" max="62" width="255.77734375" style="1" bestFit="1" customWidth="1"/>
    <col min="63" max="63" width="0" style="1" hidden="1" customWidth="1"/>
    <col min="64" max="16384" width="11.44140625" style="1"/>
  </cols>
  <sheetData>
    <row r="2" spans="1:63" ht="21" x14ac:dyDescent="0.4">
      <c r="B2" s="102" t="s">
        <v>0</v>
      </c>
      <c r="C2" s="102"/>
      <c r="D2" s="2"/>
      <c r="E2" s="2"/>
      <c r="F2" s="2"/>
      <c r="G2" s="2"/>
      <c r="H2" s="2"/>
      <c r="I2" s="2"/>
      <c r="J2" s="2"/>
    </row>
    <row r="3" spans="1:63" ht="21" x14ac:dyDescent="0.4">
      <c r="B3" s="3" t="s">
        <v>1</v>
      </c>
      <c r="C3" s="4" t="s">
        <v>2</v>
      </c>
      <c r="D3" s="2"/>
      <c r="E3" s="2"/>
      <c r="F3" s="2"/>
      <c r="G3" s="2"/>
      <c r="H3" s="5"/>
      <c r="I3" s="2"/>
      <c r="J3" s="2"/>
    </row>
    <row r="4" spans="1:63" ht="21" x14ac:dyDescent="0.4">
      <c r="B4" s="3" t="s">
        <v>3</v>
      </c>
      <c r="C4" s="6" t="s">
        <v>4</v>
      </c>
      <c r="D4" s="2"/>
      <c r="E4" s="2"/>
      <c r="F4" s="2"/>
      <c r="G4" s="2"/>
      <c r="H4" s="5"/>
      <c r="I4" s="2"/>
      <c r="J4" s="2"/>
    </row>
    <row r="5" spans="1:63" ht="21" x14ac:dyDescent="0.4">
      <c r="B5" s="3" t="s">
        <v>5</v>
      </c>
      <c r="C5" s="6" t="s">
        <v>4</v>
      </c>
      <c r="D5" s="2"/>
      <c r="E5" s="2"/>
      <c r="F5" s="2"/>
      <c r="G5" s="2"/>
      <c r="H5" s="5"/>
      <c r="I5" s="2"/>
      <c r="J5" s="2"/>
    </row>
    <row r="6" spans="1:63" ht="51" customHeight="1" x14ac:dyDescent="0.45">
      <c r="B6" s="7" t="s">
        <v>6</v>
      </c>
      <c r="C6" s="4" t="s">
        <v>7</v>
      </c>
      <c r="D6" s="2"/>
      <c r="E6" s="2"/>
      <c r="F6" s="2"/>
      <c r="G6" s="2"/>
      <c r="H6" s="5"/>
      <c r="I6" s="2"/>
      <c r="J6" s="2"/>
      <c r="U6" s="8"/>
      <c r="V6" s="9"/>
    </row>
    <row r="8" spans="1:63" ht="93.6" x14ac:dyDescent="0.45">
      <c r="A8"/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1" t="s">
        <v>18</v>
      </c>
      <c r="M8" s="11" t="s">
        <v>18</v>
      </c>
      <c r="N8" s="11" t="s">
        <v>18</v>
      </c>
      <c r="O8" s="11" t="s">
        <v>18</v>
      </c>
      <c r="P8" s="11" t="s">
        <v>18</v>
      </c>
      <c r="Q8" s="10" t="s">
        <v>19</v>
      </c>
      <c r="R8" s="10" t="s">
        <v>19</v>
      </c>
      <c r="S8" s="10" t="s">
        <v>19</v>
      </c>
      <c r="T8" s="10" t="s">
        <v>19</v>
      </c>
      <c r="U8" s="10" t="s">
        <v>19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21</v>
      </c>
      <c r="AB8" s="11" t="s">
        <v>21</v>
      </c>
      <c r="AC8" s="11" t="s">
        <v>21</v>
      </c>
      <c r="AD8" s="11" t="s">
        <v>21</v>
      </c>
      <c r="AE8" s="11" t="s">
        <v>21</v>
      </c>
      <c r="AF8" s="11" t="s">
        <v>22</v>
      </c>
      <c r="AG8" s="11" t="s">
        <v>22</v>
      </c>
      <c r="AH8" s="11" t="s">
        <v>22</v>
      </c>
      <c r="AI8" s="11" t="s">
        <v>22</v>
      </c>
      <c r="AJ8" s="11" t="s">
        <v>22</v>
      </c>
      <c r="AK8" s="11" t="s">
        <v>18</v>
      </c>
      <c r="AL8" s="11" t="s">
        <v>18</v>
      </c>
      <c r="AM8" s="11" t="s">
        <v>18</v>
      </c>
      <c r="AN8" s="11" t="s">
        <v>18</v>
      </c>
      <c r="AO8" s="11" t="s">
        <v>18</v>
      </c>
      <c r="AP8" s="10" t="s">
        <v>19</v>
      </c>
      <c r="AQ8" s="10" t="s">
        <v>19</v>
      </c>
      <c r="AR8" s="10" t="s">
        <v>19</v>
      </c>
      <c r="AS8" s="10" t="s">
        <v>19</v>
      </c>
      <c r="AT8" s="10" t="s">
        <v>19</v>
      </c>
      <c r="AU8" s="11" t="s">
        <v>20</v>
      </c>
      <c r="AV8" s="11" t="s">
        <v>20</v>
      </c>
      <c r="AW8" s="11" t="s">
        <v>20</v>
      </c>
      <c r="AX8" s="11" t="s">
        <v>20</v>
      </c>
      <c r="AY8" s="11" t="s">
        <v>20</v>
      </c>
      <c r="AZ8" s="11" t="s">
        <v>21</v>
      </c>
      <c r="BA8" s="11" t="s">
        <v>21</v>
      </c>
      <c r="BB8" s="11" t="s">
        <v>21</v>
      </c>
      <c r="BC8" s="11" t="s">
        <v>21</v>
      </c>
      <c r="BD8" s="11" t="s">
        <v>21</v>
      </c>
      <c r="BE8" s="11" t="s">
        <v>22</v>
      </c>
      <c r="BF8" s="11" t="s">
        <v>22</v>
      </c>
      <c r="BG8" s="11" t="s">
        <v>22</v>
      </c>
      <c r="BH8" s="11" t="s">
        <v>22</v>
      </c>
      <c r="BI8" s="11" t="s">
        <v>22</v>
      </c>
      <c r="BJ8" s="12" t="s">
        <v>23</v>
      </c>
    </row>
    <row r="9" spans="1:63" ht="23.4" x14ac:dyDescent="0.45">
      <c r="A9"/>
      <c r="B9" s="13"/>
      <c r="C9" s="13"/>
      <c r="D9" s="13"/>
      <c r="E9" s="13"/>
      <c r="F9" s="13"/>
      <c r="G9" s="13"/>
      <c r="H9" s="13"/>
      <c r="I9" s="13"/>
      <c r="J9" s="13"/>
      <c r="K9" s="13"/>
      <c r="L9" s="14">
        <v>2016</v>
      </c>
      <c r="M9" s="14">
        <v>2016</v>
      </c>
      <c r="N9" s="14">
        <v>2016</v>
      </c>
      <c r="O9" s="14">
        <v>2016</v>
      </c>
      <c r="P9" s="14">
        <v>2016</v>
      </c>
      <c r="Q9" s="14">
        <v>2016</v>
      </c>
      <c r="R9" s="14">
        <v>2016</v>
      </c>
      <c r="S9" s="14">
        <v>2016</v>
      </c>
      <c r="T9" s="14">
        <v>2016</v>
      </c>
      <c r="U9" s="14">
        <v>2016</v>
      </c>
      <c r="V9" s="14">
        <v>2016</v>
      </c>
      <c r="W9" s="14">
        <v>2016</v>
      </c>
      <c r="X9" s="14">
        <v>2016</v>
      </c>
      <c r="Y9" s="14">
        <v>2016</v>
      </c>
      <c r="Z9" s="14">
        <v>2016</v>
      </c>
      <c r="AA9" s="14">
        <v>2016</v>
      </c>
      <c r="AB9" s="14">
        <v>2016</v>
      </c>
      <c r="AC9" s="14">
        <v>2016</v>
      </c>
      <c r="AD9" s="14">
        <v>2016</v>
      </c>
      <c r="AE9" s="14">
        <v>2016</v>
      </c>
      <c r="AF9" s="14">
        <v>2016</v>
      </c>
      <c r="AG9" s="14">
        <v>2016</v>
      </c>
      <c r="AH9" s="14">
        <v>2016</v>
      </c>
      <c r="AI9" s="14">
        <v>2016</v>
      </c>
      <c r="AJ9" s="14">
        <v>2016</v>
      </c>
      <c r="AK9" s="14">
        <v>2017</v>
      </c>
      <c r="AL9" s="14">
        <v>2017</v>
      </c>
      <c r="AM9" s="14">
        <v>2017</v>
      </c>
      <c r="AN9" s="14">
        <v>2017</v>
      </c>
      <c r="AO9" s="14">
        <v>2017</v>
      </c>
      <c r="AP9" s="14">
        <v>2017</v>
      </c>
      <c r="AQ9" s="14">
        <v>2017</v>
      </c>
      <c r="AR9" s="14">
        <v>2017</v>
      </c>
      <c r="AS9" s="14">
        <v>2017</v>
      </c>
      <c r="AT9" s="14">
        <v>2017</v>
      </c>
      <c r="AU9" s="14">
        <v>2017</v>
      </c>
      <c r="AV9" s="14">
        <v>2017</v>
      </c>
      <c r="AW9" s="14">
        <v>2017</v>
      </c>
      <c r="AX9" s="14">
        <v>2017</v>
      </c>
      <c r="AY9" s="14">
        <v>2017</v>
      </c>
      <c r="AZ9" s="14">
        <v>2017</v>
      </c>
      <c r="BA9" s="14">
        <v>2017</v>
      </c>
      <c r="BB9" s="14">
        <v>2017</v>
      </c>
      <c r="BC9" s="14">
        <v>2017</v>
      </c>
      <c r="BD9" s="14">
        <v>2017</v>
      </c>
      <c r="BE9" s="14">
        <v>2017</v>
      </c>
      <c r="BF9" s="14">
        <v>2017</v>
      </c>
      <c r="BG9" s="14">
        <v>2017</v>
      </c>
      <c r="BH9" s="14">
        <v>2017</v>
      </c>
      <c r="BI9" s="14">
        <v>2017</v>
      </c>
      <c r="BJ9" s="15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24</v>
      </c>
      <c r="M10" s="18" t="s">
        <v>25</v>
      </c>
      <c r="N10" s="18" t="s">
        <v>26</v>
      </c>
      <c r="O10" s="18" t="s">
        <v>27</v>
      </c>
      <c r="P10" s="18" t="s">
        <v>28</v>
      </c>
      <c r="Q10" s="18" t="s">
        <v>24</v>
      </c>
      <c r="R10" s="18" t="s">
        <v>25</v>
      </c>
      <c r="S10" s="18" t="s">
        <v>26</v>
      </c>
      <c r="T10" s="18" t="s">
        <v>27</v>
      </c>
      <c r="U10" s="18" t="s">
        <v>28</v>
      </c>
      <c r="V10" s="18" t="s">
        <v>24</v>
      </c>
      <c r="W10" s="18" t="s">
        <v>25</v>
      </c>
      <c r="X10" s="18" t="s">
        <v>26</v>
      </c>
      <c r="Y10" s="18" t="s">
        <v>27</v>
      </c>
      <c r="Z10" s="18" t="s">
        <v>28</v>
      </c>
      <c r="AA10" s="18" t="s">
        <v>24</v>
      </c>
      <c r="AB10" s="18" t="s">
        <v>25</v>
      </c>
      <c r="AC10" s="18" t="s">
        <v>26</v>
      </c>
      <c r="AD10" s="18" t="s">
        <v>27</v>
      </c>
      <c r="AE10" s="18" t="s">
        <v>28</v>
      </c>
      <c r="AF10" s="18" t="s">
        <v>24</v>
      </c>
      <c r="AG10" s="18" t="s">
        <v>25</v>
      </c>
      <c r="AH10" s="18" t="s">
        <v>26</v>
      </c>
      <c r="AI10" s="18" t="s">
        <v>27</v>
      </c>
      <c r="AJ10" s="18" t="s">
        <v>28</v>
      </c>
      <c r="AK10" s="18" t="s">
        <v>24</v>
      </c>
      <c r="AL10" s="18" t="s">
        <v>25</v>
      </c>
      <c r="AM10" s="18" t="s">
        <v>26</v>
      </c>
      <c r="AN10" s="18" t="s">
        <v>27</v>
      </c>
      <c r="AO10" s="18" t="s">
        <v>28</v>
      </c>
      <c r="AP10" s="18" t="s">
        <v>24</v>
      </c>
      <c r="AQ10" s="18" t="s">
        <v>25</v>
      </c>
      <c r="AR10" s="18" t="s">
        <v>26</v>
      </c>
      <c r="AS10" s="18" t="s">
        <v>27</v>
      </c>
      <c r="AT10" s="18" t="s">
        <v>28</v>
      </c>
      <c r="AU10" s="18" t="s">
        <v>24</v>
      </c>
      <c r="AV10" s="18" t="s">
        <v>25</v>
      </c>
      <c r="AW10" s="18" t="s">
        <v>26</v>
      </c>
      <c r="AX10" s="18" t="s">
        <v>27</v>
      </c>
      <c r="AY10" s="18" t="s">
        <v>28</v>
      </c>
      <c r="AZ10" s="18" t="s">
        <v>24</v>
      </c>
      <c r="BA10" s="18" t="s">
        <v>25</v>
      </c>
      <c r="BB10" s="18" t="s">
        <v>26</v>
      </c>
      <c r="BC10" s="18" t="s">
        <v>27</v>
      </c>
      <c r="BD10" s="18" t="s">
        <v>28</v>
      </c>
      <c r="BE10" s="18" t="s">
        <v>24</v>
      </c>
      <c r="BF10" s="18" t="s">
        <v>25</v>
      </c>
      <c r="BG10" s="18" t="s">
        <v>26</v>
      </c>
      <c r="BH10" s="18" t="s">
        <v>27</v>
      </c>
      <c r="BI10" s="18" t="s">
        <v>28</v>
      </c>
      <c r="BJ10" s="19"/>
    </row>
    <row r="11" spans="1:63" s="44" customFormat="1" ht="63" customHeight="1" x14ac:dyDescent="0.4">
      <c r="B11" s="45" t="s">
        <v>29</v>
      </c>
      <c r="C11" s="45" t="s">
        <v>30</v>
      </c>
      <c r="D11" s="46" t="s">
        <v>31</v>
      </c>
      <c r="E11" s="46" t="s">
        <v>32</v>
      </c>
      <c r="F11" s="46" t="s">
        <v>33</v>
      </c>
      <c r="G11" s="46" t="s">
        <v>34</v>
      </c>
      <c r="H11" s="46"/>
      <c r="I11" s="46"/>
      <c r="J11" s="47">
        <v>450000000</v>
      </c>
      <c r="K11" s="46" t="s">
        <v>35</v>
      </c>
      <c r="L11" s="47">
        <v>340089242.37</v>
      </c>
      <c r="M11" s="47">
        <v>336023380.91000003</v>
      </c>
      <c r="N11" s="47">
        <v>331871537.27999997</v>
      </c>
      <c r="O11" s="47">
        <v>327631893</v>
      </c>
      <c r="P11" s="47">
        <v>327631893</v>
      </c>
      <c r="Q11" s="47">
        <v>3675559.81</v>
      </c>
      <c r="R11" s="47">
        <v>3999478.47</v>
      </c>
      <c r="S11" s="47">
        <v>4151844</v>
      </c>
      <c r="T11" s="47">
        <v>4239644.09</v>
      </c>
      <c r="U11" s="47">
        <v>16439008.91</v>
      </c>
      <c r="V11" s="47">
        <v>3981659.73</v>
      </c>
      <c r="W11" s="47">
        <v>4065861.46</v>
      </c>
      <c r="X11" s="47">
        <v>4151843.63</v>
      </c>
      <c r="Y11" s="47">
        <v>4723577.08</v>
      </c>
      <c r="Z11" s="47">
        <v>16660363</v>
      </c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8"/>
      <c r="BK11" s="20"/>
    </row>
    <row r="12" spans="1:63" s="44" customFormat="1" ht="21" x14ac:dyDescent="0.4">
      <c r="B12" s="49"/>
      <c r="C12" s="49"/>
      <c r="D12" s="46" t="s">
        <v>31</v>
      </c>
      <c r="E12" s="46" t="s">
        <v>36</v>
      </c>
      <c r="F12" s="46" t="s">
        <v>37</v>
      </c>
      <c r="G12" s="46" t="s">
        <v>34</v>
      </c>
      <c r="H12" s="46"/>
      <c r="I12" s="46"/>
      <c r="J12" s="47">
        <v>2136854672</v>
      </c>
      <c r="K12" s="46" t="s">
        <v>35</v>
      </c>
      <c r="L12" s="47">
        <v>1701169855.6300001</v>
      </c>
      <c r="M12" s="47">
        <v>1676633751.9400001</v>
      </c>
      <c r="N12" s="47">
        <v>1652097648.25</v>
      </c>
      <c r="O12" s="47">
        <v>1627561545</v>
      </c>
      <c r="P12" s="47">
        <v>1627561545</v>
      </c>
      <c r="Q12" s="47">
        <v>24536103.690000001</v>
      </c>
      <c r="R12" s="47">
        <v>24536103.690000001</v>
      </c>
      <c r="S12" s="47">
        <v>24536103.690000001</v>
      </c>
      <c r="T12" s="47">
        <v>24536103.690000001</v>
      </c>
      <c r="U12" s="47">
        <v>98144414.760000005</v>
      </c>
      <c r="V12" s="47">
        <v>18117449.140000001</v>
      </c>
      <c r="W12" s="47">
        <v>21003169.379999999</v>
      </c>
      <c r="X12" s="47">
        <v>21561154</v>
      </c>
      <c r="Y12" s="47">
        <v>23389502.82</v>
      </c>
      <c r="Z12" s="47">
        <v>84071276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8"/>
      <c r="BK12" s="20"/>
    </row>
    <row r="13" spans="1:63" s="44" customFormat="1" ht="21" x14ac:dyDescent="0.4">
      <c r="B13" s="49"/>
      <c r="C13" s="49"/>
      <c r="D13" s="46" t="s">
        <v>31</v>
      </c>
      <c r="E13" s="46" t="s">
        <v>32</v>
      </c>
      <c r="F13" s="46" t="s">
        <v>38</v>
      </c>
      <c r="G13" s="46" t="s">
        <v>34</v>
      </c>
      <c r="H13" s="46"/>
      <c r="I13" s="46"/>
      <c r="J13" s="47">
        <v>300000000</v>
      </c>
      <c r="K13" s="46" t="s">
        <v>35</v>
      </c>
      <c r="L13" s="47">
        <v>253549117.56999999</v>
      </c>
      <c r="M13" s="47">
        <v>250503146.78</v>
      </c>
      <c r="N13" s="47">
        <v>247393302.30000001</v>
      </c>
      <c r="O13" s="47">
        <v>244218245</v>
      </c>
      <c r="P13" s="47">
        <v>244218245</v>
      </c>
      <c r="Q13" s="47">
        <v>2983409.02</v>
      </c>
      <c r="R13" s="47">
        <v>3045970.79</v>
      </c>
      <c r="S13" s="47">
        <v>3109844.48</v>
      </c>
      <c r="T13" s="47">
        <v>3175057.59</v>
      </c>
      <c r="U13" s="47">
        <v>12314281.880000001</v>
      </c>
      <c r="V13" s="47">
        <v>2694955.47</v>
      </c>
      <c r="W13" s="47">
        <v>2936200.68</v>
      </c>
      <c r="X13" s="47">
        <v>3132051.13</v>
      </c>
      <c r="Y13" s="47">
        <v>3477125.47</v>
      </c>
      <c r="Z13" s="47">
        <v>12240332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8"/>
      <c r="BK13" s="20"/>
    </row>
    <row r="14" spans="1:63" s="44" customFormat="1" ht="21" x14ac:dyDescent="0.4">
      <c r="B14" s="49"/>
      <c r="C14" s="49"/>
      <c r="D14" s="50" t="s">
        <v>31</v>
      </c>
      <c r="E14" s="50" t="s">
        <v>39</v>
      </c>
      <c r="F14" s="50" t="s">
        <v>40</v>
      </c>
      <c r="G14" s="50" t="s">
        <v>34</v>
      </c>
      <c r="H14" s="50"/>
      <c r="I14" s="50"/>
      <c r="J14" s="51">
        <v>4419000000</v>
      </c>
      <c r="K14" s="50" t="s">
        <v>35</v>
      </c>
      <c r="L14" s="51">
        <v>4789360647.3000002</v>
      </c>
      <c r="M14" s="51">
        <v>4783338769.1499996</v>
      </c>
      <c r="N14" s="51">
        <v>4777073408.29</v>
      </c>
      <c r="O14" s="51">
        <v>4770554720</v>
      </c>
      <c r="P14" s="51">
        <v>4770554720</v>
      </c>
      <c r="Q14" s="51">
        <v>5787857.5599999996</v>
      </c>
      <c r="R14" s="51">
        <v>6021878.1500000004</v>
      </c>
      <c r="S14" s="51">
        <v>6265360.8600000003</v>
      </c>
      <c r="T14" s="51">
        <v>6518688.3399999999</v>
      </c>
      <c r="U14" s="51">
        <v>24593784.91</v>
      </c>
      <c r="V14" s="51">
        <v>50336850.939999998</v>
      </c>
      <c r="W14" s="51">
        <v>58024019.32</v>
      </c>
      <c r="X14" s="51">
        <v>64454704.670000002</v>
      </c>
      <c r="Y14" s="51">
        <v>66362880.340000004</v>
      </c>
      <c r="Z14" s="51">
        <v>239178455</v>
      </c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2"/>
      <c r="BK14" s="20"/>
    </row>
    <row r="15" spans="1:63" s="44" customFormat="1" ht="21" x14ac:dyDescent="0.4">
      <c r="B15" s="49"/>
      <c r="C15" s="49"/>
      <c r="D15" s="53" t="s">
        <v>31</v>
      </c>
      <c r="E15" s="53" t="s">
        <v>36</v>
      </c>
      <c r="F15" s="53" t="s">
        <v>41</v>
      </c>
      <c r="G15" s="53" t="s">
        <v>34</v>
      </c>
      <c r="H15" s="53"/>
      <c r="I15" s="53"/>
      <c r="J15" s="96">
        <v>325000000</v>
      </c>
      <c r="K15" s="53"/>
      <c r="L15" s="96">
        <v>937924215</v>
      </c>
      <c r="M15" s="96">
        <v>319428290</v>
      </c>
      <c r="N15" s="96">
        <v>318627427</v>
      </c>
      <c r="O15" s="96"/>
      <c r="P15" s="51"/>
      <c r="Q15" s="51">
        <v>739827</v>
      </c>
      <c r="R15" s="51">
        <v>769740</v>
      </c>
      <c r="S15" s="51">
        <v>800863</v>
      </c>
      <c r="T15" s="51">
        <v>833245</v>
      </c>
      <c r="U15" s="51">
        <v>2310430</v>
      </c>
      <c r="V15" s="96">
        <v>3503749</v>
      </c>
      <c r="W15" s="96">
        <v>4010601</v>
      </c>
      <c r="X15" s="96">
        <v>4291623</v>
      </c>
      <c r="Y15" s="96">
        <v>5902320</v>
      </c>
      <c r="Z15" s="96">
        <v>16456917.369999999</v>
      </c>
      <c r="AA15" s="96"/>
      <c r="AB15" s="96"/>
      <c r="AC15" s="96"/>
      <c r="AD15" s="96"/>
      <c r="AE15" s="96"/>
      <c r="AF15" s="96"/>
      <c r="AG15" s="54"/>
      <c r="AH15" s="54"/>
      <c r="AI15" s="54"/>
      <c r="AJ15" s="54"/>
      <c r="AK15" s="55" t="s">
        <v>42</v>
      </c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0"/>
    </row>
    <row r="16" spans="1:63" s="44" customFormat="1" ht="21" x14ac:dyDescent="0.4">
      <c r="B16" s="49"/>
      <c r="C16" s="49"/>
      <c r="D16" s="53" t="s">
        <v>31</v>
      </c>
      <c r="E16" s="53" t="s">
        <v>36</v>
      </c>
      <c r="F16" s="53" t="s">
        <v>43</v>
      </c>
      <c r="G16" s="53" t="s">
        <v>34</v>
      </c>
      <c r="H16" s="53"/>
      <c r="I16" s="53"/>
      <c r="J16" s="96">
        <v>300000000</v>
      </c>
      <c r="K16" s="53"/>
      <c r="L16" s="96">
        <v>295567413</v>
      </c>
      <c r="M16" s="96">
        <v>294856883</v>
      </c>
      <c r="N16" s="96">
        <v>294117625</v>
      </c>
      <c r="O16" s="96"/>
      <c r="P16" s="51"/>
      <c r="Q16" s="51">
        <v>24536104</v>
      </c>
      <c r="R16" s="51">
        <v>710529</v>
      </c>
      <c r="S16" s="51">
        <v>739258</v>
      </c>
      <c r="T16" s="51">
        <v>769149</v>
      </c>
      <c r="U16" s="51">
        <v>25985891</v>
      </c>
      <c r="V16" s="96">
        <v>3234230</v>
      </c>
      <c r="W16" s="96">
        <v>3702093</v>
      </c>
      <c r="X16" s="96">
        <v>18117449</v>
      </c>
      <c r="Y16" s="96">
        <v>5448296</v>
      </c>
      <c r="Z16" s="96">
        <v>15191000.66</v>
      </c>
      <c r="AA16" s="96"/>
      <c r="AB16" s="96"/>
      <c r="AC16" s="96"/>
      <c r="AD16" s="96"/>
      <c r="AE16" s="96"/>
      <c r="AF16" s="96"/>
      <c r="AG16" s="54"/>
      <c r="AH16" s="54"/>
      <c r="AI16" s="54"/>
      <c r="AJ16" s="54"/>
      <c r="AK16" s="55" t="s">
        <v>42</v>
      </c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2" t="s">
        <v>42</v>
      </c>
      <c r="BK16" s="20"/>
    </row>
    <row r="17" spans="2:63" s="44" customFormat="1" ht="21" x14ac:dyDescent="0.4">
      <c r="B17" s="49"/>
      <c r="C17" s="49"/>
      <c r="D17" s="53" t="s">
        <v>31</v>
      </c>
      <c r="E17" s="53" t="s">
        <v>36</v>
      </c>
      <c r="F17" s="53" t="s">
        <v>44</v>
      </c>
      <c r="G17" s="53" t="s">
        <v>34</v>
      </c>
      <c r="H17" s="53"/>
      <c r="I17" s="53"/>
      <c r="J17" s="96">
        <v>321666668</v>
      </c>
      <c r="K17" s="53" t="s">
        <v>35</v>
      </c>
      <c r="L17" s="96">
        <v>317405326</v>
      </c>
      <c r="M17" s="96">
        <v>316663349</v>
      </c>
      <c r="N17" s="96">
        <v>315891371</v>
      </c>
      <c r="O17" s="96"/>
      <c r="P17" s="51"/>
      <c r="Q17" s="51">
        <v>713143</v>
      </c>
      <c r="R17" s="51">
        <v>2983409</v>
      </c>
      <c r="S17" s="51">
        <v>771978</v>
      </c>
      <c r="T17" s="51">
        <v>803192</v>
      </c>
      <c r="U17" s="51">
        <v>4468530</v>
      </c>
      <c r="V17" s="96">
        <v>3469649</v>
      </c>
      <c r="W17" s="96">
        <v>3109844</v>
      </c>
      <c r="X17" s="96">
        <v>4341731</v>
      </c>
      <c r="Y17" s="96">
        <v>2694955</v>
      </c>
      <c r="Z17" s="96">
        <v>16395760.359999999</v>
      </c>
      <c r="AA17" s="96"/>
      <c r="AB17" s="96"/>
      <c r="AC17" s="96">
        <v>3132051</v>
      </c>
      <c r="AD17" s="96"/>
      <c r="AE17" s="96">
        <v>3132051</v>
      </c>
      <c r="AF17" s="96"/>
      <c r="AG17" s="54"/>
      <c r="AH17" s="54"/>
      <c r="AI17" s="54"/>
      <c r="AJ17" s="54"/>
      <c r="AK17" s="55" t="s">
        <v>45</v>
      </c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2" t="s">
        <v>42</v>
      </c>
      <c r="BK17" s="20"/>
    </row>
    <row r="18" spans="2:63" s="44" customFormat="1" ht="21" x14ac:dyDescent="0.4">
      <c r="B18" s="49"/>
      <c r="C18" s="49"/>
      <c r="D18" s="53" t="s">
        <v>31</v>
      </c>
      <c r="E18" s="53" t="s">
        <v>46</v>
      </c>
      <c r="F18" s="53" t="s">
        <v>47</v>
      </c>
      <c r="G18" s="53" t="s">
        <v>34</v>
      </c>
      <c r="H18" s="53"/>
      <c r="I18" s="53"/>
      <c r="J18" s="96">
        <v>1730000000</v>
      </c>
      <c r="K18" s="53" t="s">
        <v>35</v>
      </c>
      <c r="L18" s="96">
        <v>1679707036</v>
      </c>
      <c r="M18" s="96">
        <v>1675725211</v>
      </c>
      <c r="N18" s="96">
        <v>1671582388</v>
      </c>
      <c r="O18" s="96">
        <v>1667272059</v>
      </c>
      <c r="P18" s="51">
        <v>1667272059</v>
      </c>
      <c r="Q18" s="51">
        <v>3827085</v>
      </c>
      <c r="R18" s="51">
        <v>3981825</v>
      </c>
      <c r="S18" s="51">
        <v>4142822</v>
      </c>
      <c r="T18" s="51">
        <v>4310329</v>
      </c>
      <c r="U18" s="51">
        <v>16262061.619999999</v>
      </c>
      <c r="V18" s="96">
        <v>19023282</v>
      </c>
      <c r="W18" s="96">
        <v>20471207</v>
      </c>
      <c r="X18" s="96">
        <v>21961722</v>
      </c>
      <c r="Y18" s="96">
        <v>24784400</v>
      </c>
      <c r="Z18" s="96">
        <v>86240611</v>
      </c>
      <c r="AA18" s="96"/>
      <c r="AB18" s="96"/>
      <c r="AC18" s="96"/>
      <c r="AD18" s="96"/>
      <c r="AE18" s="96"/>
      <c r="AF18" s="96"/>
      <c r="AG18" s="54"/>
      <c r="AH18" s="54"/>
      <c r="AI18" s="54"/>
      <c r="AJ18" s="54"/>
      <c r="AK18" s="55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2"/>
      <c r="BK18" s="20"/>
    </row>
    <row r="19" spans="2:63" s="44" customFormat="1" ht="21" x14ac:dyDescent="0.4">
      <c r="B19" s="49"/>
      <c r="C19" s="49"/>
      <c r="D19" s="53" t="s">
        <v>31</v>
      </c>
      <c r="E19" s="53" t="s">
        <v>46</v>
      </c>
      <c r="F19" s="53" t="s">
        <v>48</v>
      </c>
      <c r="G19" s="53" t="s">
        <v>34</v>
      </c>
      <c r="H19" s="53"/>
      <c r="I19" s="53"/>
      <c r="J19" s="96">
        <v>2040000000</v>
      </c>
      <c r="K19" s="53" t="s">
        <v>35</v>
      </c>
      <c r="L19" s="96">
        <v>2004076980</v>
      </c>
      <c r="M19" s="96">
        <v>1999326220</v>
      </c>
      <c r="N19" s="96">
        <v>1994383373</v>
      </c>
      <c r="O19" s="96">
        <v>1989240672</v>
      </c>
      <c r="P19" s="51">
        <v>1989240670</v>
      </c>
      <c r="Q19" s="51">
        <v>4566137</v>
      </c>
      <c r="R19" s="51">
        <v>4750760</v>
      </c>
      <c r="S19" s="51">
        <v>4942847</v>
      </c>
      <c r="T19" s="51">
        <v>5142701</v>
      </c>
      <c r="U19" s="51">
        <v>19402444.969999999</v>
      </c>
      <c r="V19" s="96">
        <v>22696887</v>
      </c>
      <c r="W19" s="96">
        <v>24424423</v>
      </c>
      <c r="X19" s="96">
        <v>26202773</v>
      </c>
      <c r="Y19" s="96">
        <v>29570541</v>
      </c>
      <c r="Z19" s="96">
        <v>102894624</v>
      </c>
      <c r="AA19" s="96"/>
      <c r="AB19" s="96"/>
      <c r="AC19" s="96"/>
      <c r="AD19" s="96"/>
      <c r="AE19" s="96"/>
      <c r="AF19" s="96"/>
      <c r="AG19" s="54"/>
      <c r="AH19" s="54"/>
      <c r="AI19" s="54"/>
      <c r="AJ19" s="54"/>
      <c r="AK19" s="55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2"/>
      <c r="BK19" s="20"/>
    </row>
    <row r="20" spans="2:63" s="44" customFormat="1" ht="21" x14ac:dyDescent="0.4">
      <c r="B20" s="49"/>
      <c r="C20" s="49"/>
      <c r="D20" s="53" t="s">
        <v>31</v>
      </c>
      <c r="E20" s="53" t="s">
        <v>49</v>
      </c>
      <c r="F20" s="53" t="s">
        <v>50</v>
      </c>
      <c r="G20" s="53" t="s">
        <v>34</v>
      </c>
      <c r="H20" s="53"/>
      <c r="I20" s="53"/>
      <c r="J20" s="96">
        <v>923896014</v>
      </c>
      <c r="K20" s="53"/>
      <c r="L20" s="96">
        <v>911656521</v>
      </c>
      <c r="M20" s="96">
        <v>909525402</v>
      </c>
      <c r="N20" s="96">
        <v>907308115</v>
      </c>
      <c r="O20" s="96">
        <v>905001176</v>
      </c>
      <c r="P20" s="51">
        <v>905001176</v>
      </c>
      <c r="Q20" s="51">
        <v>2048300</v>
      </c>
      <c r="R20" s="51">
        <v>2131119</v>
      </c>
      <c r="S20" s="51">
        <v>2217287</v>
      </c>
      <c r="T20" s="51">
        <v>2306939</v>
      </c>
      <c r="U20" s="51">
        <v>8703645.3499999996</v>
      </c>
      <c r="V20" s="96">
        <v>9587401</v>
      </c>
      <c r="W20" s="96">
        <v>11199550</v>
      </c>
      <c r="X20" s="96">
        <v>12123840</v>
      </c>
      <c r="Y20" s="96">
        <v>13127596</v>
      </c>
      <c r="Z20" s="96">
        <v>46224635</v>
      </c>
      <c r="AA20" s="96">
        <v>165672</v>
      </c>
      <c r="AB20" s="96">
        <v>106</v>
      </c>
      <c r="AC20" s="96">
        <v>20470</v>
      </c>
      <c r="AD20" s="96"/>
      <c r="AE20" s="96">
        <v>186248</v>
      </c>
      <c r="AF20" s="96"/>
      <c r="AG20" s="54"/>
      <c r="AH20" s="54"/>
      <c r="AI20" s="54"/>
      <c r="AJ20" s="54"/>
      <c r="AK20" s="55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2"/>
      <c r="BK20" s="20"/>
    </row>
    <row r="21" spans="2:63" s="44" customFormat="1" ht="21" x14ac:dyDescent="0.4">
      <c r="B21" s="49"/>
      <c r="C21" s="49"/>
      <c r="D21" s="53" t="s">
        <v>31</v>
      </c>
      <c r="E21" s="53" t="s">
        <v>51</v>
      </c>
      <c r="F21" s="53" t="s">
        <v>52</v>
      </c>
      <c r="G21" s="53" t="s">
        <v>34</v>
      </c>
      <c r="H21" s="53"/>
      <c r="I21" s="53"/>
      <c r="J21" s="96">
        <v>850000000</v>
      </c>
      <c r="K21" s="53"/>
      <c r="L21" s="96">
        <v>800751604</v>
      </c>
      <c r="M21" s="96">
        <v>776227471</v>
      </c>
      <c r="N21" s="96">
        <v>751656138</v>
      </c>
      <c r="O21" s="96">
        <v>727037514</v>
      </c>
      <c r="P21" s="51">
        <v>727037514</v>
      </c>
      <c r="Q21" s="51">
        <v>20593945</v>
      </c>
      <c r="R21" s="51">
        <v>24524133</v>
      </c>
      <c r="S21" s="51">
        <v>24571333</v>
      </c>
      <c r="T21" s="51">
        <v>24618624</v>
      </c>
      <c r="U21" s="51">
        <v>94308035.180000007</v>
      </c>
      <c r="V21" s="96">
        <v>11001620</v>
      </c>
      <c r="W21" s="96">
        <v>11854144</v>
      </c>
      <c r="X21" s="96">
        <v>12319757</v>
      </c>
      <c r="Y21" s="96">
        <v>13529414</v>
      </c>
      <c r="Z21" s="96">
        <v>48712158</v>
      </c>
      <c r="AA21" s="96"/>
      <c r="AB21" s="96"/>
      <c r="AC21" s="96">
        <v>7223</v>
      </c>
      <c r="AD21" s="96"/>
      <c r="AE21" s="96">
        <f>AC21</f>
        <v>7223</v>
      </c>
      <c r="AF21" s="96"/>
      <c r="AG21" s="54"/>
      <c r="AH21" s="54"/>
      <c r="AI21" s="54"/>
      <c r="AJ21" s="54"/>
      <c r="AK21" s="55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2"/>
      <c r="BK21" s="20"/>
    </row>
    <row r="22" spans="2:63" s="44" customFormat="1" ht="21" x14ac:dyDescent="0.4">
      <c r="B22" s="49"/>
      <c r="C22" s="49"/>
      <c r="D22" s="53" t="s">
        <v>31</v>
      </c>
      <c r="E22" s="53" t="s">
        <v>39</v>
      </c>
      <c r="F22" s="53" t="s">
        <v>53</v>
      </c>
      <c r="G22" s="53" t="s">
        <v>34</v>
      </c>
      <c r="H22" s="53"/>
      <c r="I22" s="53"/>
      <c r="J22" s="96">
        <v>650000000</v>
      </c>
      <c r="K22" s="53"/>
      <c r="L22" s="96">
        <v>614713219</v>
      </c>
      <c r="M22" s="96">
        <v>606296292</v>
      </c>
      <c r="N22" s="96">
        <v>597549979</v>
      </c>
      <c r="O22" s="96">
        <v>588460964</v>
      </c>
      <c r="P22" s="51">
        <v>588460964</v>
      </c>
      <c r="Q22" s="51">
        <v>8100343</v>
      </c>
      <c r="R22" s="51">
        <v>8416927</v>
      </c>
      <c r="S22" s="51">
        <v>8746312</v>
      </c>
      <c r="T22" s="51">
        <v>9089016</v>
      </c>
      <c r="U22" s="51">
        <v>34352598.270000003</v>
      </c>
      <c r="V22" s="96">
        <v>7361921</v>
      </c>
      <c r="W22" s="96">
        <v>7824630</v>
      </c>
      <c r="X22" s="96">
        <v>8253971</v>
      </c>
      <c r="Y22" s="96">
        <v>9135431</v>
      </c>
      <c r="Z22" s="96">
        <v>32575953</v>
      </c>
      <c r="AA22" s="96"/>
      <c r="AB22" s="96"/>
      <c r="AC22" s="96"/>
      <c r="AD22" s="96"/>
      <c r="AE22" s="96"/>
      <c r="AF22" s="96"/>
      <c r="AG22" s="54"/>
      <c r="AH22" s="54"/>
      <c r="AI22" s="54"/>
      <c r="AJ22" s="54"/>
      <c r="AK22" s="55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2"/>
      <c r="BK22" s="20"/>
    </row>
    <row r="23" spans="2:63" s="44" customFormat="1" ht="21" x14ac:dyDescent="0.4">
      <c r="B23" s="49"/>
      <c r="C23" s="49"/>
      <c r="D23" s="53" t="s">
        <v>31</v>
      </c>
      <c r="E23" s="53" t="s">
        <v>36</v>
      </c>
      <c r="F23" s="53" t="s">
        <v>54</v>
      </c>
      <c r="G23" s="53" t="s">
        <v>34</v>
      </c>
      <c r="H23" s="53"/>
      <c r="I23" s="53"/>
      <c r="J23" s="96">
        <v>100000000</v>
      </c>
      <c r="K23" s="53"/>
      <c r="L23" s="96">
        <v>62113319</v>
      </c>
      <c r="M23" s="96">
        <v>61986995</v>
      </c>
      <c r="N23" s="96">
        <v>61855564</v>
      </c>
      <c r="O23" s="96"/>
      <c r="P23" s="51"/>
      <c r="Q23" s="51">
        <v>121414</v>
      </c>
      <c r="R23" s="51">
        <v>126324</v>
      </c>
      <c r="S23" s="51">
        <v>131431</v>
      </c>
      <c r="T23" s="51">
        <v>136746</v>
      </c>
      <c r="U23" s="51">
        <v>379169</v>
      </c>
      <c r="V23" s="96">
        <v>767439</v>
      </c>
      <c r="W23" s="96">
        <v>821510</v>
      </c>
      <c r="X23" s="96">
        <v>883880</v>
      </c>
      <c r="Y23" s="96">
        <v>3441289</v>
      </c>
      <c r="Z23" s="96">
        <v>3441288.47</v>
      </c>
      <c r="AA23" s="96"/>
      <c r="AB23" s="96"/>
      <c r="AC23" s="96"/>
      <c r="AD23" s="96"/>
      <c r="AE23" s="96"/>
      <c r="AF23" s="96"/>
      <c r="AG23" s="54"/>
      <c r="AH23" s="54"/>
      <c r="AI23" s="54"/>
      <c r="AJ23" s="54"/>
      <c r="AK23" s="55" t="s">
        <v>45</v>
      </c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2"/>
      <c r="BK23" s="20"/>
    </row>
    <row r="24" spans="2:63" s="44" customFormat="1" ht="21" x14ac:dyDescent="0.4">
      <c r="B24" s="49"/>
      <c r="C24" s="49"/>
      <c r="D24" s="53" t="s">
        <v>31</v>
      </c>
      <c r="E24" s="53" t="s">
        <v>36</v>
      </c>
      <c r="F24" s="53" t="s">
        <v>55</v>
      </c>
      <c r="G24" s="53" t="s">
        <v>34</v>
      </c>
      <c r="H24" s="53"/>
      <c r="I24" s="53"/>
      <c r="J24" s="96">
        <v>750000000</v>
      </c>
      <c r="K24" s="53"/>
      <c r="L24" s="96">
        <v>745851913</v>
      </c>
      <c r="M24" s="96">
        <v>744355927</v>
      </c>
      <c r="N24" s="96">
        <v>742799454</v>
      </c>
      <c r="O24" s="96"/>
      <c r="P24" s="51"/>
      <c r="Q24" s="51">
        <v>1437849</v>
      </c>
      <c r="R24" s="51">
        <v>1495986</v>
      </c>
      <c r="S24" s="51">
        <v>4010601</v>
      </c>
      <c r="T24" s="51">
        <v>1619407</v>
      </c>
      <c r="U24" s="51">
        <v>6944436</v>
      </c>
      <c r="V24" s="96">
        <v>8913138</v>
      </c>
      <c r="W24" s="96">
        <v>9563261</v>
      </c>
      <c r="X24" s="96">
        <v>10309816</v>
      </c>
      <c r="Y24" s="96">
        <v>11333052</v>
      </c>
      <c r="Z24" s="96">
        <v>40119266.390000001</v>
      </c>
      <c r="AA24" s="96">
        <v>769740</v>
      </c>
      <c r="AB24" s="96"/>
      <c r="AC24" s="96"/>
      <c r="AD24" s="96"/>
      <c r="AE24" s="96">
        <v>769740</v>
      </c>
      <c r="AF24" s="96"/>
      <c r="AG24" s="54"/>
      <c r="AH24" s="54"/>
      <c r="AI24" s="54"/>
      <c r="AJ24" s="54"/>
      <c r="AK24" s="55" t="s">
        <v>42</v>
      </c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2" t="s">
        <v>45</v>
      </c>
      <c r="BK24" s="20"/>
    </row>
    <row r="25" spans="2:63" s="44" customFormat="1" ht="21" x14ac:dyDescent="0.4">
      <c r="B25" s="49"/>
      <c r="C25" s="49"/>
      <c r="D25" s="53" t="s">
        <v>31</v>
      </c>
      <c r="E25" s="53" t="s">
        <v>36</v>
      </c>
      <c r="F25" s="53" t="s">
        <v>56</v>
      </c>
      <c r="G25" s="53" t="s">
        <v>34</v>
      </c>
      <c r="H25" s="53"/>
      <c r="I25" s="53"/>
      <c r="J25" s="96">
        <v>350000000</v>
      </c>
      <c r="K25" s="53" t="s">
        <v>57</v>
      </c>
      <c r="L25" s="96">
        <v>280776591</v>
      </c>
      <c r="M25" s="96">
        <v>336023381</v>
      </c>
      <c r="N25" s="96">
        <v>272677266</v>
      </c>
      <c r="O25" s="96">
        <v>268627604</v>
      </c>
      <c r="P25" s="51">
        <v>268627604</v>
      </c>
      <c r="Q25" s="51">
        <v>4049662</v>
      </c>
      <c r="R25" s="51">
        <v>4049662</v>
      </c>
      <c r="S25" s="51">
        <v>4049662</v>
      </c>
      <c r="T25" s="51">
        <v>4049662</v>
      </c>
      <c r="U25" s="51">
        <v>16198649.52</v>
      </c>
      <c r="V25" s="96">
        <v>2990269</v>
      </c>
      <c r="W25" s="96">
        <v>3466911</v>
      </c>
      <c r="X25" s="96">
        <v>3558650</v>
      </c>
      <c r="Y25" s="96">
        <v>3860417</v>
      </c>
      <c r="Z25" s="96">
        <v>13876247</v>
      </c>
      <c r="AA25" s="96"/>
      <c r="AB25" s="96"/>
      <c r="AC25" s="96"/>
      <c r="AD25" s="96"/>
      <c r="AE25" s="96"/>
      <c r="AF25" s="96"/>
      <c r="AG25" s="54"/>
      <c r="AH25" s="54"/>
      <c r="AI25" s="54"/>
      <c r="AJ25" s="54"/>
      <c r="AK25" s="55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2" t="s">
        <v>42</v>
      </c>
      <c r="BK25" s="20"/>
    </row>
    <row r="26" spans="2:63" s="44" customFormat="1" ht="21" x14ac:dyDescent="0.4">
      <c r="B26" s="49"/>
      <c r="C26" s="49"/>
      <c r="D26" s="53" t="s">
        <v>31</v>
      </c>
      <c r="E26" s="53" t="s">
        <v>36</v>
      </c>
      <c r="F26" s="53" t="s">
        <v>58</v>
      </c>
      <c r="G26" s="53" t="s">
        <v>34</v>
      </c>
      <c r="H26" s="53"/>
      <c r="I26" s="53"/>
      <c r="J26" s="96">
        <v>1738600000</v>
      </c>
      <c r="K26" s="53"/>
      <c r="L26" s="96"/>
      <c r="M26" s="96"/>
      <c r="N26" s="96"/>
      <c r="O26" s="96">
        <v>1729722840</v>
      </c>
      <c r="P26" s="51">
        <v>1729722840</v>
      </c>
      <c r="Q26" s="51"/>
      <c r="R26" s="51"/>
      <c r="S26" s="51"/>
      <c r="T26" s="51"/>
      <c r="U26" s="51"/>
      <c r="V26" s="96"/>
      <c r="W26" s="96"/>
      <c r="X26" s="96"/>
      <c r="Y26" s="96">
        <v>1329694.67</v>
      </c>
      <c r="Z26" s="96">
        <v>1329694.67</v>
      </c>
      <c r="AA26" s="96"/>
      <c r="AB26" s="96"/>
      <c r="AC26" s="96"/>
      <c r="AD26" s="96"/>
      <c r="AE26" s="96"/>
      <c r="AF26" s="96"/>
      <c r="AG26" s="54"/>
      <c r="AH26" s="54"/>
      <c r="AI26" s="54"/>
      <c r="AJ26" s="54"/>
      <c r="AK26" s="55" t="s">
        <v>59</v>
      </c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2" t="s">
        <v>59</v>
      </c>
      <c r="BK26" s="20"/>
    </row>
    <row r="27" spans="2:63" s="44" customFormat="1" ht="21" x14ac:dyDescent="0.4">
      <c r="B27" s="49"/>
      <c r="C27" s="49"/>
      <c r="D27" s="53" t="s">
        <v>31</v>
      </c>
      <c r="E27" s="53" t="s">
        <v>39</v>
      </c>
      <c r="F27" s="53" t="s">
        <v>60</v>
      </c>
      <c r="G27" s="53" t="s">
        <v>34</v>
      </c>
      <c r="H27" s="53"/>
      <c r="I27" s="53"/>
      <c r="J27" s="96">
        <v>1500000000</v>
      </c>
      <c r="K27" s="53"/>
      <c r="L27" s="96"/>
      <c r="M27" s="96"/>
      <c r="N27" s="96">
        <v>1500000000</v>
      </c>
      <c r="O27" s="96">
        <v>1500000000</v>
      </c>
      <c r="P27" s="96">
        <v>1500000000</v>
      </c>
      <c r="Q27" s="96"/>
      <c r="R27" s="96"/>
      <c r="S27" s="96"/>
      <c r="T27" s="96"/>
      <c r="U27" s="96"/>
      <c r="V27" s="96"/>
      <c r="W27" s="96"/>
      <c r="X27" s="96">
        <v>842363</v>
      </c>
      <c r="Y27" s="96">
        <v>13529414</v>
      </c>
      <c r="Z27" s="96">
        <v>28477721</v>
      </c>
      <c r="AA27" s="96"/>
      <c r="AB27" s="96"/>
      <c r="AC27" s="96"/>
      <c r="AD27" s="96"/>
      <c r="AE27" s="96"/>
      <c r="AF27" s="96"/>
      <c r="AG27" s="54"/>
      <c r="AH27" s="54"/>
      <c r="AI27" s="54"/>
      <c r="AJ27" s="54"/>
      <c r="AK27" s="55" t="s">
        <v>61</v>
      </c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2" t="s">
        <v>61</v>
      </c>
      <c r="BK27" s="20"/>
    </row>
    <row r="28" spans="2:63" s="44" customFormat="1" ht="21" x14ac:dyDescent="0.4">
      <c r="B28" s="49"/>
      <c r="C28" s="49"/>
      <c r="D28" s="53" t="s">
        <v>31</v>
      </c>
      <c r="E28" s="53" t="s">
        <v>51</v>
      </c>
      <c r="F28" s="53" t="s">
        <v>62</v>
      </c>
      <c r="G28" s="53" t="s">
        <v>34</v>
      </c>
      <c r="H28" s="53"/>
      <c r="I28" s="53"/>
      <c r="J28" s="96">
        <v>2500000000</v>
      </c>
      <c r="K28" s="53" t="s">
        <v>57</v>
      </c>
      <c r="L28" s="96"/>
      <c r="M28" s="96"/>
      <c r="N28" s="96"/>
      <c r="O28" s="96">
        <v>2498466663</v>
      </c>
      <c r="P28" s="96">
        <v>2498466663</v>
      </c>
      <c r="Q28" s="96"/>
      <c r="R28" s="96"/>
      <c r="S28" s="96"/>
      <c r="T28" s="96">
        <v>1533337</v>
      </c>
      <c r="U28" s="96">
        <v>1533337</v>
      </c>
      <c r="V28" s="96"/>
      <c r="W28" s="96"/>
      <c r="X28" s="96"/>
      <c r="Y28" s="96">
        <v>6693750</v>
      </c>
      <c r="Z28" s="96">
        <v>6693750</v>
      </c>
      <c r="AA28" s="96"/>
      <c r="AB28" s="96"/>
      <c r="AC28" s="96"/>
      <c r="AD28" s="96"/>
      <c r="AE28" s="96"/>
      <c r="AF28" s="96"/>
      <c r="AG28" s="54"/>
      <c r="AH28" s="54"/>
      <c r="AI28" s="54"/>
      <c r="AJ28" s="54"/>
      <c r="AK28" s="55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2" t="s">
        <v>63</v>
      </c>
      <c r="BK28" s="20"/>
    </row>
    <row r="29" spans="2:63" s="44" customFormat="1" ht="21" x14ac:dyDescent="0.4">
      <c r="B29" s="49"/>
      <c r="C29" s="49"/>
      <c r="D29" s="53" t="s">
        <v>31</v>
      </c>
      <c r="E29" s="53" t="s">
        <v>49</v>
      </c>
      <c r="F29" s="53" t="s">
        <v>64</v>
      </c>
      <c r="G29" s="53" t="s">
        <v>34</v>
      </c>
      <c r="H29" s="53"/>
      <c r="I29" s="53"/>
      <c r="J29" s="96">
        <v>1000000000</v>
      </c>
      <c r="K29" s="53" t="s">
        <v>57</v>
      </c>
      <c r="L29" s="96"/>
      <c r="M29" s="96"/>
      <c r="N29" s="96">
        <v>999386665</v>
      </c>
      <c r="O29" s="96">
        <v>997498405</v>
      </c>
      <c r="P29" s="96">
        <v>997498405</v>
      </c>
      <c r="Q29" s="96"/>
      <c r="R29" s="96"/>
      <c r="S29" s="96">
        <v>613335</v>
      </c>
      <c r="T29" s="96">
        <v>1888261</v>
      </c>
      <c r="U29" s="96">
        <v>2501595</v>
      </c>
      <c r="V29" s="96"/>
      <c r="W29" s="96"/>
      <c r="X29" s="96">
        <v>1171250</v>
      </c>
      <c r="Y29" s="96">
        <v>18961348</v>
      </c>
      <c r="Z29" s="96">
        <v>20132598</v>
      </c>
      <c r="AA29" s="96"/>
      <c r="AB29" s="96"/>
      <c r="AC29" s="96"/>
      <c r="AD29" s="96"/>
      <c r="AE29" s="96"/>
      <c r="AF29" s="96"/>
      <c r="AG29" s="54"/>
      <c r="AH29" s="54"/>
      <c r="AI29" s="54"/>
      <c r="AJ29" s="54"/>
      <c r="AK29" s="55" t="s">
        <v>61</v>
      </c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2" t="s">
        <v>61</v>
      </c>
      <c r="BK29" s="20"/>
    </row>
    <row r="30" spans="2:63" s="44" customFormat="1" ht="21" x14ac:dyDescent="0.4">
      <c r="B30" s="49"/>
      <c r="C30" s="49"/>
      <c r="D30" s="53" t="s">
        <v>65</v>
      </c>
      <c r="E30" s="53" t="s">
        <v>39</v>
      </c>
      <c r="F30" s="53" t="s">
        <v>66</v>
      </c>
      <c r="G30" s="53" t="s">
        <v>67</v>
      </c>
      <c r="H30" s="53" t="s">
        <v>67</v>
      </c>
      <c r="I30" s="53" t="s">
        <v>68</v>
      </c>
      <c r="J30" s="96">
        <v>240000000</v>
      </c>
      <c r="K30" s="53" t="s">
        <v>35</v>
      </c>
      <c r="L30" s="96">
        <v>195756010.96000001</v>
      </c>
      <c r="M30" s="96">
        <v>194356436.86000001</v>
      </c>
      <c r="N30" s="96">
        <v>192902821.53999999</v>
      </c>
      <c r="O30" s="96">
        <v>191393078.31999999</v>
      </c>
      <c r="P30" s="96">
        <v>191393078.31999999</v>
      </c>
      <c r="Q30" s="96">
        <v>1347541.98</v>
      </c>
      <c r="R30" s="96">
        <v>1399574.1</v>
      </c>
      <c r="S30" s="96">
        <v>1453615.32</v>
      </c>
      <c r="T30" s="96">
        <v>1509743.22</v>
      </c>
      <c r="U30" s="96">
        <v>5710474.6200000001</v>
      </c>
      <c r="V30" s="96">
        <v>2066316.22</v>
      </c>
      <c r="W30" s="96">
        <v>2352223.66</v>
      </c>
      <c r="X30" s="96">
        <v>2486624.64</v>
      </c>
      <c r="Y30" s="96">
        <v>2708529.37</v>
      </c>
      <c r="Z30" s="96">
        <v>9613693.8900000006</v>
      </c>
      <c r="AA30" s="96"/>
      <c r="AB30" s="96"/>
      <c r="AC30" s="96"/>
      <c r="AD30" s="96"/>
      <c r="AE30" s="96"/>
      <c r="AF30" s="96"/>
      <c r="AG30" s="54"/>
      <c r="AH30" s="54"/>
      <c r="AI30" s="54"/>
      <c r="AJ30" s="54"/>
      <c r="AK30" s="55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2"/>
      <c r="BK30" s="20"/>
    </row>
    <row r="31" spans="2:63" s="44" customFormat="1" ht="21" x14ac:dyDescent="0.4">
      <c r="B31" s="49"/>
      <c r="C31" s="49"/>
      <c r="D31" s="53" t="s">
        <v>65</v>
      </c>
      <c r="E31" s="53" t="s">
        <v>69</v>
      </c>
      <c r="F31" s="53" t="s">
        <v>70</v>
      </c>
      <c r="G31" s="53" t="s">
        <v>67</v>
      </c>
      <c r="H31" s="53" t="s">
        <v>67</v>
      </c>
      <c r="I31" s="53" t="s">
        <v>71</v>
      </c>
      <c r="J31" s="96">
        <v>428629037</v>
      </c>
      <c r="K31" s="53" t="s">
        <v>35</v>
      </c>
      <c r="L31" s="96">
        <v>366478883.77999997</v>
      </c>
      <c r="M31" s="96">
        <v>363823389.60000002</v>
      </c>
      <c r="N31" s="96">
        <v>361066492.72000003</v>
      </c>
      <c r="O31" s="96">
        <v>358204320.98000002</v>
      </c>
      <c r="P31" s="96">
        <v>358204320.98000002</v>
      </c>
      <c r="Q31" s="96">
        <v>2557821.21</v>
      </c>
      <c r="R31" s="96">
        <v>2655494.1800000002</v>
      </c>
      <c r="S31" s="96">
        <v>2756896.88</v>
      </c>
      <c r="T31" s="96">
        <v>2862171.74</v>
      </c>
      <c r="U31" s="96">
        <v>10832384.01</v>
      </c>
      <c r="V31" s="96">
        <v>4210079.1399999997</v>
      </c>
      <c r="W31" s="96">
        <v>4509767.47</v>
      </c>
      <c r="X31" s="96">
        <v>4805771.88</v>
      </c>
      <c r="Y31" s="96">
        <v>5389171.79</v>
      </c>
      <c r="Z31" s="96">
        <v>18914790.280000001</v>
      </c>
      <c r="AA31" s="96"/>
      <c r="AB31" s="96"/>
      <c r="AC31" s="96"/>
      <c r="AD31" s="96"/>
      <c r="AE31" s="96"/>
      <c r="AF31" s="96"/>
      <c r="AG31" s="54"/>
      <c r="AH31" s="54"/>
      <c r="AI31" s="54"/>
      <c r="AJ31" s="54"/>
      <c r="AK31" s="55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2"/>
      <c r="BK31" s="20"/>
    </row>
    <row r="32" spans="2:63" s="44" customFormat="1" ht="21" x14ac:dyDescent="0.4">
      <c r="B32" s="49"/>
      <c r="C32" s="49"/>
      <c r="D32" s="53" t="s">
        <v>65</v>
      </c>
      <c r="E32" s="53" t="s">
        <v>69</v>
      </c>
      <c r="F32" s="53" t="s">
        <v>72</v>
      </c>
      <c r="G32" s="53" t="s">
        <v>67</v>
      </c>
      <c r="H32" s="53" t="s">
        <v>67</v>
      </c>
      <c r="I32" s="53" t="s">
        <v>73</v>
      </c>
      <c r="J32" s="96">
        <v>513066879</v>
      </c>
      <c r="K32" s="53"/>
      <c r="L32" s="96">
        <v>438673446.55000001</v>
      </c>
      <c r="M32" s="96">
        <v>435494832.91000003</v>
      </c>
      <c r="N32" s="96">
        <v>432194840.73000002</v>
      </c>
      <c r="O32" s="96">
        <v>428768835.02999997</v>
      </c>
      <c r="P32" s="96">
        <v>428768835.02999997</v>
      </c>
      <c r="Q32" s="96">
        <v>3061699.59</v>
      </c>
      <c r="R32" s="96">
        <v>3178613.64</v>
      </c>
      <c r="S32" s="96">
        <v>3299992.18</v>
      </c>
      <c r="T32" s="96">
        <v>3426005.7</v>
      </c>
      <c r="U32" s="96">
        <v>12966311.109999999</v>
      </c>
      <c r="V32" s="96">
        <v>5039444.33</v>
      </c>
      <c r="W32" s="96">
        <v>5398169.79</v>
      </c>
      <c r="X32" s="96">
        <v>5752485.6299999999</v>
      </c>
      <c r="Y32" s="96">
        <v>6450812.4699999997</v>
      </c>
      <c r="Z32" s="96">
        <v>22640912.219999999</v>
      </c>
      <c r="AA32" s="96"/>
      <c r="AB32" s="96"/>
      <c r="AC32" s="96"/>
      <c r="AD32" s="96"/>
      <c r="AE32" s="96"/>
      <c r="AF32" s="96"/>
      <c r="AG32" s="54"/>
      <c r="AH32" s="54"/>
      <c r="AI32" s="54"/>
      <c r="AJ32" s="54"/>
      <c r="AK32" s="55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2"/>
      <c r="BK32" s="20"/>
    </row>
    <row r="33" spans="2:63" s="44" customFormat="1" ht="21" x14ac:dyDescent="0.4">
      <c r="B33" s="49"/>
      <c r="C33" s="49"/>
      <c r="D33" s="53" t="s">
        <v>65</v>
      </c>
      <c r="E33" s="53" t="s">
        <v>74</v>
      </c>
      <c r="F33" s="53" t="s">
        <v>75</v>
      </c>
      <c r="G33" s="53" t="s">
        <v>67</v>
      </c>
      <c r="H33" s="53" t="s">
        <v>67</v>
      </c>
      <c r="I33" s="53" t="s">
        <v>76</v>
      </c>
      <c r="J33" s="96">
        <v>400000000</v>
      </c>
      <c r="K33" s="53" t="s">
        <v>35</v>
      </c>
      <c r="L33" s="96">
        <v>239999999.75999999</v>
      </c>
      <c r="M33" s="96">
        <v>229999999.77000001</v>
      </c>
      <c r="N33" s="96">
        <v>219999999.78</v>
      </c>
      <c r="O33" s="96">
        <v>209999999.78999999</v>
      </c>
      <c r="P33" s="96">
        <v>209999999.78999999</v>
      </c>
      <c r="Q33" s="96">
        <v>9999999.9900000002</v>
      </c>
      <c r="R33" s="96">
        <v>9999999.9900000002</v>
      </c>
      <c r="S33" s="96">
        <v>9999999.9900000002</v>
      </c>
      <c r="T33" s="96">
        <v>9999999.9600000009</v>
      </c>
      <c r="U33" s="96">
        <v>39999999.960000001</v>
      </c>
      <c r="V33" s="96">
        <v>5611666.6600000001</v>
      </c>
      <c r="W33" s="96">
        <v>5384166.6600000001</v>
      </c>
      <c r="X33" s="96">
        <v>5214166.66</v>
      </c>
      <c r="Y33" s="96">
        <v>4983333.33</v>
      </c>
      <c r="Z33" s="96">
        <v>21193333.309999999</v>
      </c>
      <c r="AA33" s="96"/>
      <c r="AB33" s="96"/>
      <c r="AC33" s="96"/>
      <c r="AD33" s="96"/>
      <c r="AE33" s="96"/>
      <c r="AF33" s="96"/>
      <c r="AG33" s="54"/>
      <c r="AH33" s="54"/>
      <c r="AI33" s="54"/>
      <c r="AJ33" s="54"/>
      <c r="AK33" s="55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2"/>
      <c r="BK33" s="20"/>
    </row>
    <row r="34" spans="2:63" s="44" customFormat="1" ht="21" x14ac:dyDescent="0.4">
      <c r="B34" s="49"/>
      <c r="C34" s="49"/>
      <c r="D34" s="53" t="s">
        <v>65</v>
      </c>
      <c r="E34" s="53" t="s">
        <v>74</v>
      </c>
      <c r="F34" s="53" t="s">
        <v>77</v>
      </c>
      <c r="G34" s="53" t="s">
        <v>67</v>
      </c>
      <c r="H34" s="53" t="s">
        <v>67</v>
      </c>
      <c r="I34" s="53" t="s">
        <v>76</v>
      </c>
      <c r="J34" s="96">
        <v>200000000</v>
      </c>
      <c r="K34" s="53" t="s">
        <v>35</v>
      </c>
      <c r="L34" s="96">
        <v>126666616</v>
      </c>
      <c r="M34" s="96">
        <v>121666618</v>
      </c>
      <c r="N34" s="96">
        <v>116666620</v>
      </c>
      <c r="O34" s="96">
        <v>111666622</v>
      </c>
      <c r="P34" s="96">
        <v>111666622</v>
      </c>
      <c r="Q34" s="96">
        <v>4999998</v>
      </c>
      <c r="R34" s="96">
        <v>4999998</v>
      </c>
      <c r="S34" s="96">
        <v>4999998</v>
      </c>
      <c r="T34" s="96">
        <v>4999998</v>
      </c>
      <c r="U34" s="96">
        <v>19999992</v>
      </c>
      <c r="V34" s="96">
        <v>2957498.82</v>
      </c>
      <c r="W34" s="96">
        <v>2843748.86</v>
      </c>
      <c r="X34" s="96">
        <v>2760415.57</v>
      </c>
      <c r="Y34" s="96">
        <v>2644998.9500000002</v>
      </c>
      <c r="Z34" s="96">
        <v>11206662.199999999</v>
      </c>
      <c r="AA34" s="96"/>
      <c r="AB34" s="96"/>
      <c r="AC34" s="96"/>
      <c r="AD34" s="96"/>
      <c r="AE34" s="96"/>
      <c r="AF34" s="96"/>
      <c r="AG34" s="54"/>
      <c r="AH34" s="54"/>
      <c r="AI34" s="54"/>
      <c r="AJ34" s="54"/>
      <c r="AK34" s="55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2"/>
      <c r="BK34" s="20"/>
    </row>
    <row r="35" spans="2:63" s="44" customFormat="1" ht="21" x14ac:dyDescent="0.4">
      <c r="B35" s="49"/>
      <c r="C35" s="49"/>
      <c r="D35" s="53" t="s">
        <v>65</v>
      </c>
      <c r="E35" s="53" t="s">
        <v>51</v>
      </c>
      <c r="F35" s="53" t="s">
        <v>78</v>
      </c>
      <c r="G35" s="53" t="s">
        <v>79</v>
      </c>
      <c r="H35" s="53" t="s">
        <v>67</v>
      </c>
      <c r="I35" s="53" t="s">
        <v>80</v>
      </c>
      <c r="J35" s="96">
        <v>90000000</v>
      </c>
      <c r="K35" s="53" t="s">
        <v>35</v>
      </c>
      <c r="L35" s="96">
        <v>90000000</v>
      </c>
      <c r="M35" s="96">
        <v>87500004</v>
      </c>
      <c r="N35" s="96">
        <v>85008</v>
      </c>
      <c r="O35" s="96">
        <v>82500012</v>
      </c>
      <c r="P35" s="96">
        <v>82500012</v>
      </c>
      <c r="Q35" s="96">
        <v>0</v>
      </c>
      <c r="R35" s="96">
        <v>2499996</v>
      </c>
      <c r="S35" s="96">
        <v>2499996</v>
      </c>
      <c r="T35" s="96">
        <v>2499996</v>
      </c>
      <c r="U35" s="96">
        <v>7499988</v>
      </c>
      <c r="V35" s="96">
        <v>956583.2</v>
      </c>
      <c r="W35" s="96">
        <v>1324596.42</v>
      </c>
      <c r="X35" s="96">
        <v>1605850.4</v>
      </c>
      <c r="Y35" s="96">
        <v>1752108.96</v>
      </c>
      <c r="Z35" s="96">
        <v>5639138.9800000004</v>
      </c>
      <c r="AA35" s="96"/>
      <c r="AB35" s="96"/>
      <c r="AC35" s="96"/>
      <c r="AD35" s="96"/>
      <c r="AE35" s="96"/>
      <c r="AF35" s="96"/>
      <c r="AG35" s="54"/>
      <c r="AH35" s="54"/>
      <c r="AI35" s="54"/>
      <c r="AJ35" s="54"/>
      <c r="AK35" s="55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2"/>
      <c r="BK35" s="20"/>
    </row>
    <row r="36" spans="2:63" s="44" customFormat="1" ht="21.6" thickBot="1" x14ac:dyDescent="0.45">
      <c r="B36" s="49"/>
      <c r="C36" s="49"/>
      <c r="D36" s="56"/>
      <c r="E36" s="56"/>
      <c r="F36" s="56"/>
      <c r="G36" s="56"/>
      <c r="H36" s="56"/>
      <c r="I36" s="56"/>
      <c r="J36" s="57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8"/>
      <c r="BK36" s="20"/>
    </row>
    <row r="37" spans="2:63" s="44" customFormat="1" ht="63" customHeight="1" x14ac:dyDescent="0.4">
      <c r="B37" s="59" t="s">
        <v>29</v>
      </c>
      <c r="C37" s="59" t="s">
        <v>81</v>
      </c>
      <c r="D37" s="60" t="s">
        <v>82</v>
      </c>
      <c r="E37" s="46" t="s">
        <v>51</v>
      </c>
      <c r="F37" s="46"/>
      <c r="G37" s="46" t="s">
        <v>79</v>
      </c>
      <c r="H37" s="46"/>
      <c r="I37" s="46"/>
      <c r="J37" s="47">
        <v>736728512</v>
      </c>
      <c r="K37" s="46" t="s">
        <v>57</v>
      </c>
      <c r="L37" s="47">
        <v>552546383.99000001</v>
      </c>
      <c r="M37" s="47">
        <v>368364255.98000002</v>
      </c>
      <c r="N37" s="47">
        <v>184182127.97</v>
      </c>
      <c r="O37" s="47"/>
      <c r="P37" s="47"/>
      <c r="Q37" s="61">
        <v>184182128.00999999</v>
      </c>
      <c r="R37" s="61">
        <v>184182128.00999999</v>
      </c>
      <c r="S37" s="61">
        <v>184182128.00999999</v>
      </c>
      <c r="T37" s="61">
        <v>184182127.97</v>
      </c>
      <c r="U37" s="47">
        <v>736728512</v>
      </c>
      <c r="V37" s="61">
        <v>9417453.6999999993</v>
      </c>
      <c r="W37" s="61">
        <v>7313200.5199999996</v>
      </c>
      <c r="X37" s="61">
        <v>4923763</v>
      </c>
      <c r="Y37" s="61">
        <v>2141430.64</v>
      </c>
      <c r="Z37" s="47">
        <v>23813242.940000001</v>
      </c>
      <c r="AA37" s="47"/>
      <c r="AB37" s="47"/>
      <c r="AC37" s="47">
        <v>17395.080000000002</v>
      </c>
      <c r="AD37" s="47"/>
      <c r="AE37" s="47">
        <v>17395.080000000002</v>
      </c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8"/>
      <c r="BK37" s="20"/>
    </row>
    <row r="38" spans="2:63" s="44" customFormat="1" ht="21" x14ac:dyDescent="0.4">
      <c r="B38" s="49"/>
      <c r="C38" s="49"/>
      <c r="D38" s="60" t="s">
        <v>82</v>
      </c>
      <c r="E38" s="50" t="s">
        <v>51</v>
      </c>
      <c r="F38" s="50"/>
      <c r="G38" s="50" t="s">
        <v>79</v>
      </c>
      <c r="H38" s="50"/>
      <c r="I38" s="50"/>
      <c r="J38" s="51">
        <v>855970029</v>
      </c>
      <c r="K38" s="50"/>
      <c r="L38" s="51">
        <v>855970029</v>
      </c>
      <c r="M38" s="51">
        <v>855970029</v>
      </c>
      <c r="N38" s="51">
        <v>855970029</v>
      </c>
      <c r="O38" s="51">
        <v>855970029</v>
      </c>
      <c r="P38" s="51">
        <v>855970029</v>
      </c>
      <c r="Q38" s="62"/>
      <c r="R38" s="50"/>
      <c r="S38" s="62">
        <v>0</v>
      </c>
      <c r="T38" s="62">
        <v>1027170029</v>
      </c>
      <c r="U38" s="51">
        <v>855970029</v>
      </c>
      <c r="V38" s="62">
        <v>10551996.810000001</v>
      </c>
      <c r="W38" s="62">
        <v>12713282.890000001</v>
      </c>
      <c r="X38" s="62" t="s">
        <v>83</v>
      </c>
      <c r="Y38" s="62">
        <v>15683414.93</v>
      </c>
      <c r="Z38" s="51">
        <v>52745771.140000001</v>
      </c>
      <c r="AA38" s="51">
        <v>15886803.73</v>
      </c>
      <c r="AB38" s="51"/>
      <c r="AC38" s="51"/>
      <c r="AD38" s="51"/>
      <c r="AE38" s="51">
        <v>15886803.73</v>
      </c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2" t="s">
        <v>84</v>
      </c>
      <c r="BK38" s="20"/>
    </row>
    <row r="39" spans="2:63" s="44" customFormat="1" ht="21" x14ac:dyDescent="0.4">
      <c r="B39" s="49"/>
      <c r="C39" s="49"/>
      <c r="D39" s="60" t="s">
        <v>82</v>
      </c>
      <c r="E39" s="50" t="s">
        <v>39</v>
      </c>
      <c r="F39" s="50"/>
      <c r="G39" s="50" t="s">
        <v>79</v>
      </c>
      <c r="H39" s="50"/>
      <c r="I39" s="50"/>
      <c r="J39" s="51">
        <v>500000000</v>
      </c>
      <c r="K39" s="50"/>
      <c r="L39" s="51"/>
      <c r="M39" s="51">
        <v>500000000</v>
      </c>
      <c r="N39" s="51"/>
      <c r="O39" s="51"/>
      <c r="P39" s="51"/>
      <c r="Q39" s="50"/>
      <c r="R39" s="50"/>
      <c r="S39" s="62">
        <v>500000000</v>
      </c>
      <c r="T39" s="50"/>
      <c r="U39" s="51">
        <v>500000000</v>
      </c>
      <c r="V39" s="50"/>
      <c r="W39" s="62">
        <v>2287843.06</v>
      </c>
      <c r="X39" s="62">
        <v>4479898.62</v>
      </c>
      <c r="Y39" s="50"/>
      <c r="Z39" s="51">
        <v>6767741.6799999997</v>
      </c>
      <c r="AA39" s="51"/>
      <c r="AB39" s="51">
        <v>4350000</v>
      </c>
      <c r="AC39" s="51"/>
      <c r="AD39" s="51"/>
      <c r="AE39" s="51">
        <v>4350000</v>
      </c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2"/>
      <c r="BK39" s="20"/>
    </row>
    <row r="40" spans="2:63" s="44" customFormat="1" ht="21" x14ac:dyDescent="0.4">
      <c r="B40" s="49"/>
      <c r="C40" s="49"/>
      <c r="D40" s="60" t="s">
        <v>82</v>
      </c>
      <c r="E40" s="50" t="s">
        <v>39</v>
      </c>
      <c r="F40" s="50"/>
      <c r="G40" s="50" t="s">
        <v>79</v>
      </c>
      <c r="H40" s="50"/>
      <c r="I40" s="50"/>
      <c r="J40" s="51">
        <v>500000000</v>
      </c>
      <c r="K40" s="50"/>
      <c r="L40" s="51"/>
      <c r="M40" s="51"/>
      <c r="N40" s="51"/>
      <c r="O40" s="51"/>
      <c r="P40" s="51"/>
      <c r="Q40" s="50"/>
      <c r="R40" s="50"/>
      <c r="S40" s="62">
        <v>500000000</v>
      </c>
      <c r="T40" s="50"/>
      <c r="U40" s="51">
        <v>500000000</v>
      </c>
      <c r="V40" s="50"/>
      <c r="W40" s="50"/>
      <c r="X40" s="62">
        <v>1703333.33</v>
      </c>
      <c r="Y40" s="50"/>
      <c r="Z40" s="51">
        <v>1703333.33</v>
      </c>
      <c r="AA40" s="51"/>
      <c r="AB40" s="51"/>
      <c r="AC40" s="51">
        <v>4350000</v>
      </c>
      <c r="AD40" s="51"/>
      <c r="AE40" s="51">
        <v>4350000</v>
      </c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2"/>
      <c r="BK40" s="20"/>
    </row>
    <row r="41" spans="2:63" s="44" customFormat="1" ht="21" x14ac:dyDescent="0.4">
      <c r="B41" s="49"/>
      <c r="C41" s="49"/>
      <c r="D41" s="60" t="s">
        <v>82</v>
      </c>
      <c r="E41" s="50" t="s">
        <v>51</v>
      </c>
      <c r="F41" s="50" t="s">
        <v>85</v>
      </c>
      <c r="G41" s="50" t="s">
        <v>79</v>
      </c>
      <c r="H41" s="50"/>
      <c r="I41" s="50"/>
      <c r="J41" s="51">
        <v>1500000000</v>
      </c>
      <c r="K41" s="50"/>
      <c r="L41" s="51"/>
      <c r="M41" s="51"/>
      <c r="N41" s="51"/>
      <c r="O41" s="51">
        <v>1000000000</v>
      </c>
      <c r="P41" s="51">
        <v>1000000000</v>
      </c>
      <c r="Q41" s="50"/>
      <c r="R41" s="50"/>
      <c r="S41" s="50"/>
      <c r="T41" s="50"/>
      <c r="U41" s="51"/>
      <c r="V41" s="63"/>
      <c r="W41" s="50"/>
      <c r="X41" s="50"/>
      <c r="Y41" s="62">
        <v>7267361.1500000004</v>
      </c>
      <c r="Z41" s="51">
        <v>7267361.1500000004</v>
      </c>
      <c r="AA41" s="51"/>
      <c r="AB41" s="51"/>
      <c r="AC41" s="51"/>
      <c r="AD41" s="51">
        <v>17226000</v>
      </c>
      <c r="AE41" s="51">
        <v>17226000</v>
      </c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2" t="s">
        <v>86</v>
      </c>
      <c r="BK41" s="20"/>
    </row>
    <row r="42" spans="2:63" s="44" customFormat="1" ht="21" x14ac:dyDescent="0.4">
      <c r="B42" s="49"/>
      <c r="C42" s="49"/>
      <c r="D42" s="60" t="s">
        <v>82</v>
      </c>
      <c r="E42" s="50" t="s">
        <v>39</v>
      </c>
      <c r="F42" s="50"/>
      <c r="G42" s="50" t="s">
        <v>79</v>
      </c>
      <c r="H42" s="50"/>
      <c r="I42" s="50"/>
      <c r="J42" s="51">
        <v>500000000</v>
      </c>
      <c r="K42" s="50" t="s">
        <v>57</v>
      </c>
      <c r="L42" s="51"/>
      <c r="M42" s="51"/>
      <c r="N42" s="51"/>
      <c r="O42" s="51"/>
      <c r="P42" s="51">
        <v>0</v>
      </c>
      <c r="Q42" s="50"/>
      <c r="R42" s="50"/>
      <c r="S42" s="62">
        <v>500000000</v>
      </c>
      <c r="T42" s="50"/>
      <c r="U42" s="51">
        <v>500000000</v>
      </c>
      <c r="V42" s="50"/>
      <c r="W42" s="50"/>
      <c r="X42" s="62">
        <v>3376943.06</v>
      </c>
      <c r="Y42" s="50"/>
      <c r="Z42" s="51">
        <v>3376943.06</v>
      </c>
      <c r="AA42" s="51"/>
      <c r="AB42" s="51"/>
      <c r="AC42" s="51">
        <v>1740000</v>
      </c>
      <c r="AD42" s="51"/>
      <c r="AE42" s="51">
        <v>1740000</v>
      </c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2"/>
      <c r="BK42" s="20"/>
    </row>
    <row r="43" spans="2:63" s="44" customFormat="1" ht="21" x14ac:dyDescent="0.4">
      <c r="B43" s="49"/>
      <c r="C43" s="49"/>
      <c r="D43" s="60" t="s">
        <v>82</v>
      </c>
      <c r="E43" s="50" t="s">
        <v>87</v>
      </c>
      <c r="F43" s="50" t="s">
        <v>88</v>
      </c>
      <c r="G43" s="50" t="s">
        <v>79</v>
      </c>
      <c r="H43" s="50"/>
      <c r="I43" s="50"/>
      <c r="J43" s="51">
        <v>500000000</v>
      </c>
      <c r="K43" s="50" t="s">
        <v>57</v>
      </c>
      <c r="L43" s="51"/>
      <c r="M43" s="51"/>
      <c r="N43" s="51"/>
      <c r="O43" s="51">
        <v>500000000</v>
      </c>
      <c r="P43" s="51">
        <v>500000000</v>
      </c>
      <c r="Q43" s="51"/>
      <c r="R43" s="50"/>
      <c r="S43" s="62"/>
      <c r="T43" s="50"/>
      <c r="U43" s="51"/>
      <c r="V43" s="50"/>
      <c r="W43" s="50"/>
      <c r="X43" s="62"/>
      <c r="Y43" s="62">
        <v>3049041.66</v>
      </c>
      <c r="Z43" s="51">
        <v>3049041.66</v>
      </c>
      <c r="AA43" s="51"/>
      <c r="AB43" s="51"/>
      <c r="AC43" s="51"/>
      <c r="AD43" s="51"/>
      <c r="AE43" s="51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2"/>
      <c r="BK43" s="20"/>
    </row>
    <row r="44" spans="2:63" s="44" customFormat="1" ht="21" x14ac:dyDescent="0.4">
      <c r="B44" s="49"/>
      <c r="C44" s="49"/>
      <c r="D44" s="50" t="s">
        <v>82</v>
      </c>
      <c r="E44" s="50" t="s">
        <v>87</v>
      </c>
      <c r="F44" s="50"/>
      <c r="G44" s="50" t="s">
        <v>79</v>
      </c>
      <c r="H44" s="50"/>
      <c r="I44" s="50"/>
      <c r="J44" s="51">
        <v>500000000</v>
      </c>
      <c r="K44" s="50" t="s">
        <v>35</v>
      </c>
      <c r="L44" s="51"/>
      <c r="M44" s="51"/>
      <c r="N44" s="51">
        <v>0</v>
      </c>
      <c r="O44" s="51"/>
      <c r="P44" s="51">
        <v>0</v>
      </c>
      <c r="Q44" s="51"/>
      <c r="R44" s="50"/>
      <c r="S44" s="50">
        <v>500000000</v>
      </c>
      <c r="T44" s="50"/>
      <c r="U44" s="51">
        <v>500000000</v>
      </c>
      <c r="V44" s="50"/>
      <c r="W44" s="50"/>
      <c r="X44" s="50">
        <v>1862361</v>
      </c>
      <c r="Y44" s="50"/>
      <c r="Z44" s="51">
        <v>1862361.11</v>
      </c>
      <c r="AA44" s="51"/>
      <c r="AB44" s="51"/>
      <c r="AC44" s="51"/>
      <c r="AD44" s="51"/>
      <c r="AE44" s="51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2"/>
      <c r="BK44" s="20"/>
    </row>
    <row r="45" spans="2:63" s="44" customFormat="1" ht="21" x14ac:dyDescent="0.4">
      <c r="B45" s="49"/>
      <c r="C45" s="49"/>
      <c r="D45" s="50" t="s">
        <v>82</v>
      </c>
      <c r="E45" s="50" t="s">
        <v>87</v>
      </c>
      <c r="F45" s="50"/>
      <c r="G45" s="50" t="s">
        <v>79</v>
      </c>
      <c r="H45" s="50"/>
      <c r="I45" s="50"/>
      <c r="J45" s="51">
        <v>300000000</v>
      </c>
      <c r="K45" s="50" t="s">
        <v>35</v>
      </c>
      <c r="L45" s="51">
        <v>0</v>
      </c>
      <c r="M45" s="51"/>
      <c r="N45" s="51"/>
      <c r="O45" s="51"/>
      <c r="P45" s="51">
        <v>0</v>
      </c>
      <c r="Q45" s="51">
        <v>300000000</v>
      </c>
      <c r="R45" s="50"/>
      <c r="S45" s="50"/>
      <c r="T45" s="50"/>
      <c r="U45" s="51">
        <v>300000000</v>
      </c>
      <c r="V45" s="50">
        <v>3601912.51</v>
      </c>
      <c r="W45" s="50"/>
      <c r="X45" s="50"/>
      <c r="Y45" s="50"/>
      <c r="Z45" s="51">
        <v>3601912.51</v>
      </c>
      <c r="AA45" s="51"/>
      <c r="AB45" s="51"/>
      <c r="AC45" s="51"/>
      <c r="AD45" s="51"/>
      <c r="AE45" s="51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2"/>
      <c r="BK45" s="20"/>
    </row>
    <row r="46" spans="2:63" s="44" customFormat="1" ht="21" x14ac:dyDescent="0.4">
      <c r="B46" s="49"/>
      <c r="C46" s="49"/>
      <c r="D46" s="50" t="s">
        <v>82</v>
      </c>
      <c r="E46" s="50" t="s">
        <v>51</v>
      </c>
      <c r="F46" s="50"/>
      <c r="G46" s="50" t="s">
        <v>79</v>
      </c>
      <c r="H46" s="50"/>
      <c r="I46" s="50"/>
      <c r="J46" s="51">
        <v>650000000</v>
      </c>
      <c r="K46" s="50"/>
      <c r="L46" s="51">
        <v>0</v>
      </c>
      <c r="M46" s="51"/>
      <c r="N46" s="51"/>
      <c r="O46" s="51"/>
      <c r="P46" s="51">
        <v>0</v>
      </c>
      <c r="Q46" s="51">
        <v>567460427.14999998</v>
      </c>
      <c r="R46" s="50"/>
      <c r="S46" s="50"/>
      <c r="T46" s="50"/>
      <c r="U46" s="51">
        <v>567460427.14999998</v>
      </c>
      <c r="V46" s="50">
        <v>806266.7</v>
      </c>
      <c r="W46" s="50"/>
      <c r="X46" s="50"/>
      <c r="Y46" s="50"/>
      <c r="Z46" s="51">
        <v>806266.7</v>
      </c>
      <c r="AA46" s="50"/>
      <c r="AB46" s="50"/>
      <c r="AC46" s="50"/>
      <c r="AD46" s="50"/>
      <c r="AE46" s="51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2"/>
      <c r="BK46" s="20"/>
    </row>
    <row r="47" spans="2:63" s="44" customFormat="1" ht="21.6" thickBot="1" x14ac:dyDescent="0.45">
      <c r="B47" s="64"/>
      <c r="C47" s="64"/>
      <c r="D47" s="50"/>
      <c r="E47" s="50"/>
      <c r="F47" s="50"/>
      <c r="G47" s="50"/>
      <c r="H47" s="50"/>
      <c r="I47" s="50"/>
      <c r="J47" s="50"/>
      <c r="K47" s="50"/>
      <c r="L47" s="51"/>
      <c r="M47" s="51"/>
      <c r="N47" s="51"/>
      <c r="O47" s="51"/>
      <c r="P47" s="51"/>
      <c r="Q47" s="50"/>
      <c r="R47" s="50"/>
      <c r="S47" s="50"/>
      <c r="T47" s="50"/>
      <c r="U47" s="51"/>
      <c r="V47" s="50"/>
      <c r="W47" s="50"/>
      <c r="X47" s="50"/>
      <c r="Y47" s="50"/>
      <c r="Z47" s="51"/>
      <c r="AA47" s="50"/>
      <c r="AB47" s="50"/>
      <c r="AC47" s="50"/>
      <c r="AD47" s="50"/>
      <c r="AE47" s="51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2"/>
      <c r="BK47" s="20">
        <v>1</v>
      </c>
    </row>
    <row r="48" spans="2:63" s="44" customFormat="1" ht="57" customHeight="1" x14ac:dyDescent="0.4">
      <c r="B48" s="59" t="s">
        <v>89</v>
      </c>
      <c r="C48" s="59" t="s">
        <v>90</v>
      </c>
      <c r="D48" s="65" t="s">
        <v>91</v>
      </c>
      <c r="E48" s="66" t="s">
        <v>92</v>
      </c>
      <c r="F48" s="67"/>
      <c r="G48" s="67"/>
      <c r="H48" s="67"/>
      <c r="I48" s="67"/>
      <c r="J48" s="67"/>
      <c r="K48" s="67"/>
      <c r="L48" s="97">
        <v>997624848</v>
      </c>
      <c r="M48" s="97">
        <v>967646126</v>
      </c>
      <c r="N48" s="97">
        <v>1203606869</v>
      </c>
      <c r="O48" s="97">
        <v>1173632120</v>
      </c>
      <c r="P48" s="97">
        <v>1184781254</v>
      </c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21"/>
      <c r="AL48" s="21"/>
      <c r="AM48" s="21"/>
      <c r="AN48" s="21"/>
      <c r="AO48" s="21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22"/>
      <c r="BK48" s="20">
        <v>0</v>
      </c>
    </row>
    <row r="49" spans="2:63" s="44" customFormat="1" ht="21" x14ac:dyDescent="0.4">
      <c r="B49" s="49"/>
      <c r="C49" s="49"/>
      <c r="D49" s="68"/>
      <c r="E49" s="69" t="s">
        <v>93</v>
      </c>
      <c r="F49" s="70"/>
      <c r="G49" s="70"/>
      <c r="H49" s="70"/>
      <c r="I49" s="70"/>
      <c r="J49" s="70"/>
      <c r="K49" s="70"/>
      <c r="L49" s="98">
        <v>24229329</v>
      </c>
      <c r="M49" s="98">
        <v>27229476</v>
      </c>
      <c r="N49" s="98">
        <v>117411086</v>
      </c>
      <c r="O49" s="98">
        <v>321761228</v>
      </c>
      <c r="P49" s="98">
        <v>324418064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24"/>
      <c r="AL49" s="24"/>
      <c r="AM49" s="24"/>
      <c r="AN49" s="24"/>
      <c r="AO49" s="24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25"/>
      <c r="BK49" s="20">
        <v>0</v>
      </c>
    </row>
    <row r="50" spans="2:63" s="44" customFormat="1" ht="21" x14ac:dyDescent="0.4">
      <c r="B50" s="49"/>
      <c r="C50" s="49"/>
      <c r="D50" s="71"/>
      <c r="E50" s="69" t="s">
        <v>94</v>
      </c>
      <c r="F50" s="70"/>
      <c r="G50" s="70"/>
      <c r="H50" s="70"/>
      <c r="I50" s="70"/>
      <c r="J50" s="70"/>
      <c r="K50" s="70"/>
      <c r="L50" s="98">
        <v>1252768087</v>
      </c>
      <c r="M50" s="98">
        <v>1260592370</v>
      </c>
      <c r="N50" s="98">
        <v>1261258666</v>
      </c>
      <c r="O50" s="98">
        <v>996573133</v>
      </c>
      <c r="P50" s="98">
        <v>1002206989</v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24"/>
      <c r="AL50" s="24"/>
      <c r="AM50" s="24"/>
      <c r="AN50" s="24"/>
      <c r="AO50" s="24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25"/>
      <c r="BK50" s="20">
        <v>0</v>
      </c>
    </row>
    <row r="51" spans="2:63" s="44" customFormat="1" ht="21" x14ac:dyDescent="0.4">
      <c r="B51" s="49"/>
      <c r="C51" s="49"/>
      <c r="D51" s="72" t="s">
        <v>95</v>
      </c>
      <c r="E51" s="69" t="s">
        <v>96</v>
      </c>
      <c r="F51" s="70"/>
      <c r="G51" s="70"/>
      <c r="H51" s="70"/>
      <c r="I51" s="70"/>
      <c r="J51" s="70"/>
      <c r="K51" s="70"/>
      <c r="L51" s="98">
        <v>1408516413</v>
      </c>
      <c r="M51" s="98">
        <v>1724334285</v>
      </c>
      <c r="N51" s="98">
        <v>1040152157</v>
      </c>
      <c r="O51" s="98">
        <v>2355970029</v>
      </c>
      <c r="P51" s="98">
        <v>2355970029</v>
      </c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24"/>
      <c r="AL51" s="24"/>
      <c r="AM51" s="24"/>
      <c r="AN51" s="24"/>
      <c r="AO51" s="24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25"/>
      <c r="BK51" s="20">
        <v>0</v>
      </c>
    </row>
    <row r="52" spans="2:63" s="44" customFormat="1" ht="21" x14ac:dyDescent="0.4">
      <c r="B52" s="49"/>
      <c r="C52" s="49"/>
      <c r="D52" s="68"/>
      <c r="E52" s="69" t="s">
        <v>97</v>
      </c>
      <c r="F52" s="70"/>
      <c r="G52" s="70"/>
      <c r="H52" s="70"/>
      <c r="I52" s="70"/>
      <c r="J52" s="70"/>
      <c r="K52" s="70"/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24"/>
      <c r="AL52" s="24"/>
      <c r="AM52" s="24"/>
      <c r="AN52" s="24"/>
      <c r="AO52" s="24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25"/>
      <c r="BK52" s="20">
        <v>0</v>
      </c>
    </row>
    <row r="53" spans="2:63" s="44" customFormat="1" ht="21" x14ac:dyDescent="0.4">
      <c r="B53" s="49"/>
      <c r="C53" s="49"/>
      <c r="D53" s="71"/>
      <c r="E53" s="69" t="s">
        <v>98</v>
      </c>
      <c r="F53" s="70"/>
      <c r="G53" s="70"/>
      <c r="H53" s="70"/>
      <c r="I53" s="70"/>
      <c r="J53" s="70"/>
      <c r="K53" s="70"/>
      <c r="L53" s="98">
        <v>22857593</v>
      </c>
      <c r="M53" s="98">
        <v>0</v>
      </c>
      <c r="N53" s="98">
        <v>0</v>
      </c>
      <c r="O53" s="98">
        <v>0</v>
      </c>
      <c r="P53" s="98">
        <v>0</v>
      </c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24"/>
      <c r="AL53" s="24"/>
      <c r="AM53" s="24"/>
      <c r="AN53" s="24"/>
      <c r="AO53" s="24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25"/>
      <c r="BK53" s="20">
        <v>0</v>
      </c>
    </row>
    <row r="54" spans="2:63" s="44" customFormat="1" ht="21" x14ac:dyDescent="0.4">
      <c r="B54" s="49"/>
      <c r="C54" s="49"/>
      <c r="D54" s="73" t="s">
        <v>99</v>
      </c>
      <c r="E54" s="69" t="s">
        <v>100</v>
      </c>
      <c r="F54" s="70"/>
      <c r="G54" s="70"/>
      <c r="H54" s="70"/>
      <c r="I54" s="70"/>
      <c r="J54" s="70"/>
      <c r="K54" s="70"/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24"/>
      <c r="AL54" s="24"/>
      <c r="AM54" s="24"/>
      <c r="AN54" s="24"/>
      <c r="AO54" s="24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25"/>
      <c r="BK54" s="20"/>
    </row>
    <row r="55" spans="2:63" s="44" customFormat="1" ht="21" x14ac:dyDescent="0.4">
      <c r="B55" s="49"/>
      <c r="C55" s="49"/>
      <c r="D55" s="72" t="s">
        <v>101</v>
      </c>
      <c r="E55" s="74" t="s">
        <v>102</v>
      </c>
      <c r="F55" s="70"/>
      <c r="G55" s="70"/>
      <c r="H55" s="70"/>
      <c r="I55" s="70"/>
      <c r="J55" s="70"/>
      <c r="K55" s="70"/>
      <c r="L55" s="98">
        <v>0</v>
      </c>
      <c r="M55" s="98">
        <v>0</v>
      </c>
      <c r="N55" s="98">
        <v>0</v>
      </c>
      <c r="O55" s="98">
        <v>7309777</v>
      </c>
      <c r="P55" s="98">
        <v>7164702</v>
      </c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24"/>
      <c r="AL55" s="24"/>
      <c r="AM55" s="24"/>
      <c r="AN55" s="24"/>
      <c r="AO55" s="24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25"/>
      <c r="BK55" s="20">
        <v>0</v>
      </c>
    </row>
    <row r="56" spans="2:63" s="44" customFormat="1" ht="42.6" thickBot="1" x14ac:dyDescent="0.45">
      <c r="B56" s="64"/>
      <c r="C56" s="64"/>
      <c r="D56" s="75" t="s">
        <v>103</v>
      </c>
      <c r="E56" s="75" t="s">
        <v>103</v>
      </c>
      <c r="F56" s="76"/>
      <c r="G56" s="76"/>
      <c r="H56" s="76"/>
      <c r="I56" s="76"/>
      <c r="J56" s="76"/>
      <c r="K56" s="76"/>
      <c r="L56" s="99"/>
      <c r="M56" s="99"/>
      <c r="N56" s="99"/>
      <c r="O56" s="99"/>
      <c r="P56" s="99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26"/>
      <c r="AL56" s="26"/>
      <c r="AM56" s="26"/>
      <c r="AN56" s="26"/>
      <c r="AO56" s="2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27"/>
      <c r="BK56" s="20">
        <v>0</v>
      </c>
    </row>
    <row r="57" spans="2:63" s="44" customFormat="1" ht="21" x14ac:dyDescent="0.4">
      <c r="B57" s="77" t="s">
        <v>104</v>
      </c>
      <c r="C57" s="77" t="s">
        <v>105</v>
      </c>
      <c r="D57" s="68" t="s">
        <v>106</v>
      </c>
      <c r="E57" s="78" t="s">
        <v>107</v>
      </c>
      <c r="F57" s="79"/>
      <c r="G57" s="67"/>
      <c r="H57" s="80"/>
      <c r="I57" s="80"/>
      <c r="J57" s="80"/>
      <c r="K57" s="80"/>
      <c r="L57" s="100">
        <v>760776894.71000004</v>
      </c>
      <c r="M57" s="100">
        <v>606758116</v>
      </c>
      <c r="N57" s="100">
        <v>548508057</v>
      </c>
      <c r="O57" s="100">
        <v>566403445</v>
      </c>
      <c r="P57" s="100">
        <v>2482447461</v>
      </c>
      <c r="Q57" s="67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21"/>
      <c r="AL57" s="21"/>
      <c r="AM57" s="21"/>
      <c r="AN57" s="21"/>
      <c r="AO57" s="21"/>
      <c r="AP57" s="67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28"/>
      <c r="BK57" s="20">
        <v>0</v>
      </c>
    </row>
    <row r="58" spans="2:63" s="44" customFormat="1" ht="21" x14ac:dyDescent="0.4">
      <c r="B58" s="81"/>
      <c r="C58" s="81"/>
      <c r="D58" s="82"/>
      <c r="E58" s="69" t="s">
        <v>108</v>
      </c>
      <c r="F58" s="83"/>
      <c r="G58" s="70"/>
      <c r="H58" s="70"/>
      <c r="I58" s="70"/>
      <c r="J58" s="70"/>
      <c r="K58" s="70"/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24"/>
      <c r="AL58" s="24"/>
      <c r="AM58" s="24"/>
      <c r="AN58" s="24"/>
      <c r="AO58" s="24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25"/>
      <c r="BK58" s="20">
        <v>0</v>
      </c>
    </row>
    <row r="59" spans="2:63" s="44" customFormat="1" ht="21" x14ac:dyDescent="0.4">
      <c r="B59" s="81"/>
      <c r="C59" s="81"/>
      <c r="D59" s="82"/>
      <c r="E59" s="69" t="s">
        <v>109</v>
      </c>
      <c r="F59" s="83"/>
      <c r="G59" s="70"/>
      <c r="H59" s="70"/>
      <c r="I59" s="70"/>
      <c r="J59" s="70"/>
      <c r="K59" s="70"/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24"/>
      <c r="AL59" s="24"/>
      <c r="AM59" s="24"/>
      <c r="AN59" s="24"/>
      <c r="AO59" s="24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25"/>
      <c r="BK59" s="20">
        <v>0</v>
      </c>
    </row>
    <row r="60" spans="2:63" s="44" customFormat="1" ht="21" x14ac:dyDescent="0.4">
      <c r="B60" s="81"/>
      <c r="C60" s="81"/>
      <c r="D60" s="82"/>
      <c r="E60" s="69" t="s">
        <v>110</v>
      </c>
      <c r="F60" s="83"/>
      <c r="G60" s="70"/>
      <c r="H60" s="70"/>
      <c r="I60" s="70"/>
      <c r="J60" s="70"/>
      <c r="K60" s="70"/>
      <c r="L60" s="101">
        <v>672525763.88999999</v>
      </c>
      <c r="M60" s="101">
        <v>377566370</v>
      </c>
      <c r="N60" s="101">
        <v>261927007</v>
      </c>
      <c r="O60" s="101">
        <v>253043798</v>
      </c>
      <c r="P60" s="101">
        <v>1565063129</v>
      </c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24"/>
      <c r="AL60" s="24"/>
      <c r="AM60" s="24"/>
      <c r="AN60" s="24"/>
      <c r="AO60" s="24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25"/>
      <c r="BK60" s="20">
        <v>0</v>
      </c>
    </row>
    <row r="61" spans="2:63" s="44" customFormat="1" ht="21" x14ac:dyDescent="0.4">
      <c r="B61" s="81"/>
      <c r="C61" s="81"/>
      <c r="D61" s="82"/>
      <c r="E61" s="69" t="s">
        <v>111</v>
      </c>
      <c r="F61" s="83"/>
      <c r="G61" s="70"/>
      <c r="H61" s="70"/>
      <c r="I61" s="70"/>
      <c r="J61" s="70"/>
      <c r="K61" s="70"/>
      <c r="L61" s="101">
        <v>7382077.0599999996</v>
      </c>
      <c r="M61" s="101">
        <v>6030210</v>
      </c>
      <c r="N61" s="101">
        <v>9393991</v>
      </c>
      <c r="O61" s="101">
        <v>27013962</v>
      </c>
      <c r="P61" s="101">
        <v>49520333</v>
      </c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24"/>
      <c r="AL61" s="24"/>
      <c r="AM61" s="24"/>
      <c r="AN61" s="24"/>
      <c r="AO61" s="24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25"/>
      <c r="BK61" s="20">
        <v>0</v>
      </c>
    </row>
    <row r="62" spans="2:63" s="44" customFormat="1" ht="21" x14ac:dyDescent="0.4">
      <c r="B62" s="81"/>
      <c r="C62" s="81"/>
      <c r="D62" s="82"/>
      <c r="E62" s="69" t="s">
        <v>112</v>
      </c>
      <c r="F62" s="83"/>
      <c r="G62" s="70"/>
      <c r="H62" s="70"/>
      <c r="I62" s="70"/>
      <c r="J62" s="70"/>
      <c r="K62" s="70"/>
      <c r="L62" s="101">
        <v>20509780.469999999</v>
      </c>
      <c r="M62" s="101">
        <v>71800239</v>
      </c>
      <c r="N62" s="101">
        <v>29124610.68</v>
      </c>
      <c r="O62" s="101">
        <v>231054763.16999999</v>
      </c>
      <c r="P62" s="101">
        <v>344438350</v>
      </c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24"/>
      <c r="AL62" s="24"/>
      <c r="AM62" s="24"/>
      <c r="AN62" s="24"/>
      <c r="AO62" s="24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25"/>
      <c r="BK62" s="20">
        <v>0</v>
      </c>
    </row>
    <row r="63" spans="2:63" s="44" customFormat="1" ht="21" x14ac:dyDescent="0.4">
      <c r="B63" s="81"/>
      <c r="C63" s="81"/>
      <c r="D63" s="84"/>
      <c r="E63" s="69" t="s">
        <v>113</v>
      </c>
      <c r="F63" s="83"/>
      <c r="G63" s="70"/>
      <c r="H63" s="70"/>
      <c r="I63" s="70"/>
      <c r="J63" s="70"/>
      <c r="K63" s="70"/>
      <c r="L63" s="101">
        <v>1203981.08</v>
      </c>
      <c r="M63" s="101">
        <v>1843472</v>
      </c>
      <c r="N63" s="101">
        <v>1818472</v>
      </c>
      <c r="O63" s="101">
        <v>664491</v>
      </c>
      <c r="P63" s="101">
        <v>5530415</v>
      </c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24"/>
      <c r="AL63" s="24"/>
      <c r="AM63" s="24"/>
      <c r="AN63" s="24"/>
      <c r="AO63" s="24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25"/>
      <c r="BK63" s="20">
        <v>0</v>
      </c>
    </row>
    <row r="64" spans="2:63" s="44" customFormat="1" ht="21" x14ac:dyDescent="0.4">
      <c r="B64" s="81"/>
      <c r="C64" s="81"/>
      <c r="D64" s="72" t="s">
        <v>114</v>
      </c>
      <c r="E64" s="69" t="s">
        <v>115</v>
      </c>
      <c r="F64" s="83"/>
      <c r="G64" s="70"/>
      <c r="H64" s="70"/>
      <c r="I64" s="83"/>
      <c r="J64" s="85"/>
      <c r="K64" s="70"/>
      <c r="L64" s="101">
        <v>3618699897.8099999</v>
      </c>
      <c r="M64" s="101">
        <v>3570614577.1700001</v>
      </c>
      <c r="N64" s="101">
        <v>2627846822.3400002</v>
      </c>
      <c r="O64" s="101">
        <v>2356971657.8400002</v>
      </c>
      <c r="P64" s="101">
        <v>12107406942</v>
      </c>
      <c r="Q64" s="70"/>
      <c r="R64" s="86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24"/>
      <c r="AL64" s="24"/>
      <c r="AM64" s="24"/>
      <c r="AN64" s="24"/>
      <c r="AO64" s="24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25"/>
      <c r="BK64" s="20">
        <v>0</v>
      </c>
    </row>
    <row r="65" spans="2:63" s="44" customFormat="1" ht="21" x14ac:dyDescent="0.4">
      <c r="B65" s="81"/>
      <c r="C65" s="81"/>
      <c r="D65" s="82"/>
      <c r="E65" s="69" t="s">
        <v>116</v>
      </c>
      <c r="F65" s="83"/>
      <c r="G65" s="70"/>
      <c r="H65" s="70"/>
      <c r="I65" s="83"/>
      <c r="J65" s="85"/>
      <c r="K65" s="70"/>
      <c r="L65" s="101">
        <v>80597150</v>
      </c>
      <c r="M65" s="101">
        <v>73154288</v>
      </c>
      <c r="N65" s="101">
        <v>93970135</v>
      </c>
      <c r="O65" s="101">
        <v>81998315</v>
      </c>
      <c r="P65" s="101">
        <v>364990389</v>
      </c>
      <c r="Q65" s="70"/>
      <c r="R65" s="86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24"/>
      <c r="AL65" s="24"/>
      <c r="AM65" s="24"/>
      <c r="AN65" s="24"/>
      <c r="AO65" s="24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25"/>
      <c r="BK65" s="20">
        <v>0</v>
      </c>
    </row>
    <row r="66" spans="2:63" s="44" customFormat="1" ht="21" x14ac:dyDescent="0.4">
      <c r="B66" s="81"/>
      <c r="C66" s="81"/>
      <c r="D66" s="82"/>
      <c r="E66" s="69" t="s">
        <v>117</v>
      </c>
      <c r="F66" s="83"/>
      <c r="G66" s="70"/>
      <c r="H66" s="70"/>
      <c r="I66" s="83"/>
      <c r="J66" s="85"/>
      <c r="K66" s="70"/>
      <c r="L66" s="101">
        <v>750074463</v>
      </c>
      <c r="M66" s="101">
        <v>909961783</v>
      </c>
      <c r="N66" s="101">
        <v>774985854</v>
      </c>
      <c r="O66" s="101">
        <v>814064555</v>
      </c>
      <c r="P66" s="101">
        <v>3213816154</v>
      </c>
      <c r="Q66" s="70"/>
      <c r="R66" s="86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24"/>
      <c r="AL66" s="24"/>
      <c r="AM66" s="24"/>
      <c r="AN66" s="24"/>
      <c r="AO66" s="24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25"/>
      <c r="BK66" s="20">
        <v>0</v>
      </c>
    </row>
    <row r="67" spans="2:63" s="44" customFormat="1" ht="21" x14ac:dyDescent="0.4">
      <c r="B67" s="81"/>
      <c r="C67" s="81"/>
      <c r="D67" s="82"/>
      <c r="E67" s="69" t="s">
        <v>118</v>
      </c>
      <c r="F67" s="83"/>
      <c r="G67" s="70"/>
      <c r="H67" s="70"/>
      <c r="I67" s="70"/>
      <c r="J67" s="70"/>
      <c r="K67" s="70"/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24"/>
      <c r="AL67" s="24"/>
      <c r="AM67" s="24"/>
      <c r="AN67" s="24"/>
      <c r="AO67" s="24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25"/>
      <c r="BK67" s="20">
        <v>0</v>
      </c>
    </row>
    <row r="68" spans="2:63" s="44" customFormat="1" ht="21" x14ac:dyDescent="0.4">
      <c r="B68" s="81"/>
      <c r="C68" s="81"/>
      <c r="D68" s="82"/>
      <c r="E68" s="69" t="s">
        <v>119</v>
      </c>
      <c r="F68" s="83"/>
      <c r="G68" s="70"/>
      <c r="H68" s="70"/>
      <c r="I68" s="70"/>
      <c r="J68" s="70"/>
      <c r="K68" s="70"/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70"/>
      <c r="R68" s="86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24"/>
      <c r="AL68" s="24"/>
      <c r="AM68" s="24"/>
      <c r="AN68" s="24"/>
      <c r="AO68" s="24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25"/>
      <c r="BK68" s="20">
        <v>0</v>
      </c>
    </row>
    <row r="69" spans="2:63" s="44" customFormat="1" ht="21" x14ac:dyDescent="0.4">
      <c r="B69" s="81"/>
      <c r="C69" s="81"/>
      <c r="D69" s="82"/>
      <c r="E69" s="69" t="s">
        <v>120</v>
      </c>
      <c r="F69" s="83"/>
      <c r="G69" s="70"/>
      <c r="H69" s="70"/>
      <c r="I69" s="70"/>
      <c r="J69" s="70"/>
      <c r="K69" s="70"/>
      <c r="L69" s="101">
        <v>80318906</v>
      </c>
      <c r="M69" s="101">
        <v>68560384</v>
      </c>
      <c r="N69" s="101">
        <v>93772841</v>
      </c>
      <c r="O69" s="101">
        <v>98566813</v>
      </c>
      <c r="P69" s="101">
        <v>341218944</v>
      </c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24"/>
      <c r="AL69" s="24"/>
      <c r="AM69" s="24"/>
      <c r="AN69" s="24"/>
      <c r="AO69" s="24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25"/>
      <c r="BK69" s="20">
        <v>0</v>
      </c>
    </row>
    <row r="70" spans="2:63" s="44" customFormat="1" ht="21" x14ac:dyDescent="0.4">
      <c r="B70" s="81"/>
      <c r="C70" s="81"/>
      <c r="D70" s="82"/>
      <c r="E70" s="69" t="s">
        <v>121</v>
      </c>
      <c r="F70" s="83"/>
      <c r="G70" s="70"/>
      <c r="H70" s="70"/>
      <c r="I70" s="70"/>
      <c r="J70" s="70"/>
      <c r="K70" s="70"/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24"/>
      <c r="AL70" s="24"/>
      <c r="AM70" s="24"/>
      <c r="AN70" s="24"/>
      <c r="AO70" s="24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25"/>
      <c r="BK70" s="20">
        <v>0</v>
      </c>
    </row>
    <row r="71" spans="2:63" s="44" customFormat="1" ht="21" x14ac:dyDescent="0.4">
      <c r="B71" s="81"/>
      <c r="C71" s="81"/>
      <c r="D71" s="82"/>
      <c r="E71" s="69" t="s">
        <v>122</v>
      </c>
      <c r="F71" s="83"/>
      <c r="G71" s="70"/>
      <c r="H71" s="70"/>
      <c r="I71" s="70"/>
      <c r="J71" s="70"/>
      <c r="K71" s="70"/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24"/>
      <c r="AL71" s="24"/>
      <c r="AM71" s="24"/>
      <c r="AN71" s="24"/>
      <c r="AO71" s="24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25"/>
      <c r="BK71" s="20">
        <v>0</v>
      </c>
    </row>
    <row r="72" spans="2:63" s="44" customFormat="1" ht="21" x14ac:dyDescent="0.4">
      <c r="B72" s="81"/>
      <c r="C72" s="81"/>
      <c r="D72" s="82"/>
      <c r="E72" s="69" t="s">
        <v>123</v>
      </c>
      <c r="F72" s="83"/>
      <c r="G72" s="70"/>
      <c r="H72" s="70"/>
      <c r="I72" s="70"/>
      <c r="J72" s="70"/>
      <c r="K72" s="70"/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24"/>
      <c r="AL72" s="24"/>
      <c r="AM72" s="24"/>
      <c r="AN72" s="24"/>
      <c r="AO72" s="24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25"/>
      <c r="BK72" s="20">
        <v>0</v>
      </c>
    </row>
    <row r="73" spans="2:63" s="44" customFormat="1" ht="21" x14ac:dyDescent="0.4">
      <c r="B73" s="81"/>
      <c r="C73" s="81"/>
      <c r="D73" s="82"/>
      <c r="E73" s="69" t="s">
        <v>124</v>
      </c>
      <c r="F73" s="83"/>
      <c r="G73" s="70"/>
      <c r="H73" s="70"/>
      <c r="I73" s="70"/>
      <c r="J73" s="70"/>
      <c r="K73" s="70"/>
      <c r="L73" s="101">
        <v>134059756.84</v>
      </c>
      <c r="M73" s="101">
        <v>63796139</v>
      </c>
      <c r="N73" s="101">
        <v>280112163.5</v>
      </c>
      <c r="O73" s="101">
        <v>142053252</v>
      </c>
      <c r="P73" s="101">
        <v>620021311</v>
      </c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24"/>
      <c r="AL73" s="24"/>
      <c r="AM73" s="24"/>
      <c r="AN73" s="24"/>
      <c r="AO73" s="24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25"/>
      <c r="BK73" s="20">
        <v>0</v>
      </c>
    </row>
    <row r="74" spans="2:63" s="44" customFormat="1" ht="42" x14ac:dyDescent="0.4">
      <c r="B74" s="81"/>
      <c r="C74" s="81"/>
      <c r="D74" s="82"/>
      <c r="E74" s="69" t="s">
        <v>125</v>
      </c>
      <c r="F74" s="83"/>
      <c r="G74" s="70"/>
      <c r="H74" s="70"/>
      <c r="I74" s="70"/>
      <c r="J74" s="70"/>
      <c r="K74" s="70"/>
      <c r="L74" s="101">
        <v>0</v>
      </c>
      <c r="M74" s="101">
        <v>260443599</v>
      </c>
      <c r="N74" s="101">
        <v>0</v>
      </c>
      <c r="O74" s="101">
        <v>0</v>
      </c>
      <c r="P74" s="101">
        <v>260443599</v>
      </c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24"/>
      <c r="AL74" s="24"/>
      <c r="AM74" s="24"/>
      <c r="AN74" s="24"/>
      <c r="AO74" s="24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25"/>
      <c r="BK74" s="20">
        <v>0</v>
      </c>
    </row>
    <row r="75" spans="2:63" s="44" customFormat="1" ht="21" x14ac:dyDescent="0.4">
      <c r="B75" s="81"/>
      <c r="C75" s="81"/>
      <c r="D75" s="72" t="s">
        <v>126</v>
      </c>
      <c r="E75" s="69" t="s">
        <v>127</v>
      </c>
      <c r="F75" s="83"/>
      <c r="G75" s="70"/>
      <c r="H75" s="70"/>
      <c r="I75" s="70"/>
      <c r="J75" s="70"/>
      <c r="K75" s="70"/>
      <c r="L75" s="101">
        <v>420491.73</v>
      </c>
      <c r="M75" s="101">
        <v>335774.61</v>
      </c>
      <c r="N75" s="101">
        <v>277837.65999999997</v>
      </c>
      <c r="O75" s="101">
        <v>326871.78999999998</v>
      </c>
      <c r="P75" s="101">
        <v>1360976</v>
      </c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24"/>
      <c r="AL75" s="24"/>
      <c r="AM75" s="24"/>
      <c r="AN75" s="24"/>
      <c r="AO75" s="24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25"/>
      <c r="BK75" s="20">
        <v>0</v>
      </c>
    </row>
    <row r="76" spans="2:63" s="44" customFormat="1" ht="21" x14ac:dyDescent="0.4">
      <c r="B76" s="81"/>
      <c r="C76" s="81"/>
      <c r="D76" s="82"/>
      <c r="E76" s="69" t="s">
        <v>128</v>
      </c>
      <c r="F76" s="83"/>
      <c r="G76" s="70"/>
      <c r="H76" s="70"/>
      <c r="I76" s="70"/>
      <c r="J76" s="70"/>
      <c r="K76" s="70"/>
      <c r="L76" s="101">
        <v>15333642</v>
      </c>
      <c r="M76" s="101">
        <v>15333642</v>
      </c>
      <c r="N76" s="101">
        <v>15333642</v>
      </c>
      <c r="O76" s="101">
        <v>15333642</v>
      </c>
      <c r="P76" s="101">
        <v>61334568</v>
      </c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24"/>
      <c r="AL76" s="24"/>
      <c r="AM76" s="24"/>
      <c r="AN76" s="24"/>
      <c r="AO76" s="24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25"/>
      <c r="BK76" s="20">
        <v>0</v>
      </c>
    </row>
    <row r="77" spans="2:63" s="44" customFormat="1" ht="21" x14ac:dyDescent="0.4">
      <c r="B77" s="81"/>
      <c r="C77" s="81"/>
      <c r="D77" s="82"/>
      <c r="E77" s="69" t="s">
        <v>129</v>
      </c>
      <c r="F77" s="83"/>
      <c r="G77" s="70"/>
      <c r="H77" s="70"/>
      <c r="I77" s="70"/>
      <c r="J77" s="70"/>
      <c r="K77" s="70"/>
      <c r="L77" s="101">
        <v>67991841</v>
      </c>
      <c r="M77" s="101">
        <v>61484760</v>
      </c>
      <c r="N77" s="101">
        <v>61004391</v>
      </c>
      <c r="O77" s="101">
        <v>73125805</v>
      </c>
      <c r="P77" s="101">
        <v>263606797</v>
      </c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24"/>
      <c r="AL77" s="24"/>
      <c r="AM77" s="24"/>
      <c r="AN77" s="24"/>
      <c r="AO77" s="24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25"/>
      <c r="BK77" s="20">
        <v>0</v>
      </c>
    </row>
    <row r="78" spans="2:63" s="44" customFormat="1" ht="21" x14ac:dyDescent="0.4">
      <c r="B78" s="81"/>
      <c r="C78" s="81"/>
      <c r="D78" s="82"/>
      <c r="E78" s="69" t="s">
        <v>130</v>
      </c>
      <c r="F78" s="83"/>
      <c r="G78" s="70"/>
      <c r="H78" s="70"/>
      <c r="I78" s="70"/>
      <c r="J78" s="70"/>
      <c r="K78" s="70"/>
      <c r="L78" s="101">
        <v>17213206</v>
      </c>
      <c r="M78" s="101">
        <v>9510993</v>
      </c>
      <c r="N78" s="101">
        <v>11885048</v>
      </c>
      <c r="O78" s="101">
        <v>9503040</v>
      </c>
      <c r="P78" s="101">
        <v>920776771</v>
      </c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24"/>
      <c r="AL78" s="24"/>
      <c r="AM78" s="24"/>
      <c r="AN78" s="24"/>
      <c r="AO78" s="24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25"/>
      <c r="BK78" s="20">
        <v>0</v>
      </c>
    </row>
    <row r="79" spans="2:63" s="44" customFormat="1" ht="21" x14ac:dyDescent="0.4">
      <c r="B79" s="81"/>
      <c r="C79" s="81"/>
      <c r="D79" s="84"/>
      <c r="E79" s="69" t="s">
        <v>131</v>
      </c>
      <c r="F79" s="83"/>
      <c r="G79" s="70"/>
      <c r="H79" s="70"/>
      <c r="I79" s="70"/>
      <c r="J79" s="70"/>
      <c r="K79" s="70"/>
      <c r="L79" s="101">
        <v>319071052.06</v>
      </c>
      <c r="M79" s="101">
        <v>375458039</v>
      </c>
      <c r="N79" s="101">
        <v>368269567</v>
      </c>
      <c r="O79" s="101">
        <v>407435731</v>
      </c>
      <c r="P79" s="101">
        <v>606448076</v>
      </c>
      <c r="Q79" s="83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24"/>
      <c r="AL79" s="24"/>
      <c r="AM79" s="24"/>
      <c r="AN79" s="24"/>
      <c r="AO79" s="24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25"/>
      <c r="BK79" s="20">
        <v>0</v>
      </c>
    </row>
    <row r="80" spans="2:63" s="44" customFormat="1" ht="21" x14ac:dyDescent="0.4">
      <c r="B80" s="81"/>
      <c r="C80" s="81"/>
      <c r="D80" s="73" t="s">
        <v>132</v>
      </c>
      <c r="E80" s="69" t="s">
        <v>132</v>
      </c>
      <c r="F80" s="83"/>
      <c r="G80" s="70"/>
      <c r="H80" s="70"/>
      <c r="I80" s="70"/>
      <c r="J80" s="70"/>
      <c r="K80" s="70"/>
      <c r="L80" s="101">
        <v>1606036669.3</v>
      </c>
      <c r="M80" s="101">
        <v>1854955905.5</v>
      </c>
      <c r="N80" s="101">
        <v>1981533628.5999999</v>
      </c>
      <c r="O80" s="101">
        <v>2775236780.3800001</v>
      </c>
      <c r="P80" s="101">
        <v>8219762983</v>
      </c>
      <c r="Q80" s="83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24"/>
      <c r="AL80" s="24"/>
      <c r="AM80" s="24"/>
      <c r="AN80" s="24"/>
      <c r="AO80" s="24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25"/>
      <c r="BK80" s="20"/>
    </row>
    <row r="81" spans="2:63" s="44" customFormat="1" ht="21" x14ac:dyDescent="0.4">
      <c r="B81" s="81"/>
      <c r="C81" s="81"/>
      <c r="D81" s="73" t="s">
        <v>133</v>
      </c>
      <c r="E81" s="69" t="s">
        <v>133</v>
      </c>
      <c r="F81" s="83"/>
      <c r="G81" s="70"/>
      <c r="H81" s="70"/>
      <c r="I81" s="70"/>
      <c r="J81" s="70"/>
      <c r="K81" s="70"/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83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24"/>
      <c r="AL81" s="24"/>
      <c r="AM81" s="24"/>
      <c r="AN81" s="24"/>
      <c r="AO81" s="24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25"/>
      <c r="BK81" s="20"/>
    </row>
    <row r="82" spans="2:63" s="44" customFormat="1" ht="21" x14ac:dyDescent="0.4">
      <c r="B82" s="81"/>
      <c r="C82" s="81"/>
      <c r="D82" s="72" t="s">
        <v>134</v>
      </c>
      <c r="E82" s="69" t="s">
        <v>135</v>
      </c>
      <c r="F82" s="83"/>
      <c r="G82" s="70"/>
      <c r="H82" s="70"/>
      <c r="I82" s="70"/>
      <c r="J82" s="70"/>
      <c r="K82" s="70"/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83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24"/>
      <c r="AL82" s="24"/>
      <c r="AM82" s="24"/>
      <c r="AN82" s="24"/>
      <c r="AO82" s="24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25"/>
      <c r="BK82" s="20">
        <v>0</v>
      </c>
    </row>
    <row r="83" spans="2:63" s="44" customFormat="1" ht="21" x14ac:dyDescent="0.4">
      <c r="B83" s="81"/>
      <c r="C83" s="81"/>
      <c r="D83" s="87"/>
      <c r="E83" s="69" t="s">
        <v>134</v>
      </c>
      <c r="F83" s="83"/>
      <c r="G83" s="70"/>
      <c r="H83" s="70"/>
      <c r="I83" s="70"/>
      <c r="J83" s="70"/>
      <c r="K83" s="70"/>
      <c r="L83" s="101"/>
      <c r="M83" s="101"/>
      <c r="N83" s="101"/>
      <c r="O83" s="101"/>
      <c r="P83" s="101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24"/>
      <c r="AL83" s="24"/>
      <c r="AM83" s="24"/>
      <c r="AN83" s="24"/>
      <c r="AO83" s="24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25"/>
      <c r="BK83" s="20">
        <v>0</v>
      </c>
    </row>
    <row r="84" spans="2:63" s="44" customFormat="1" ht="42" x14ac:dyDescent="0.4">
      <c r="B84" s="81"/>
      <c r="C84" s="81"/>
      <c r="D84" s="69" t="s">
        <v>136</v>
      </c>
      <c r="E84" s="69" t="s">
        <v>136</v>
      </c>
      <c r="F84" s="83"/>
      <c r="G84" s="70"/>
      <c r="H84" s="70"/>
      <c r="I84" s="70"/>
      <c r="J84" s="70"/>
      <c r="K84" s="70"/>
      <c r="L84" s="101">
        <v>856497081.77999997</v>
      </c>
      <c r="M84" s="101">
        <v>1025075645.0700001</v>
      </c>
      <c r="N84" s="101">
        <v>1049141554.95</v>
      </c>
      <c r="O84" s="101">
        <v>906643974.63999999</v>
      </c>
      <c r="P84" s="101">
        <v>3848856992</v>
      </c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24"/>
      <c r="AL84" s="24"/>
      <c r="AM84" s="24"/>
      <c r="AN84" s="24"/>
      <c r="AO84" s="24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25"/>
      <c r="BK84" s="20">
        <v>0</v>
      </c>
    </row>
    <row r="85" spans="2:63" s="44" customFormat="1" ht="21.6" thickBot="1" x14ac:dyDescent="0.45">
      <c r="B85" s="81"/>
      <c r="C85" s="81"/>
      <c r="D85" s="72" t="s">
        <v>137</v>
      </c>
      <c r="E85" s="74" t="s">
        <v>137</v>
      </c>
      <c r="F85" s="88"/>
      <c r="G85" s="89"/>
      <c r="H85" s="89"/>
      <c r="I85" s="89"/>
      <c r="J85" s="89"/>
      <c r="K85" s="89"/>
      <c r="L85" s="101">
        <v>1606036669.3</v>
      </c>
      <c r="M85" s="101">
        <v>1854955905.5</v>
      </c>
      <c r="N85" s="101">
        <v>1981533628.5999999</v>
      </c>
      <c r="O85" s="101">
        <v>2697236779</v>
      </c>
      <c r="P85" s="101">
        <f>SUM(L85:O85)</f>
        <v>8139762982.3999996</v>
      </c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29"/>
      <c r="AL85" s="29"/>
      <c r="AM85" s="29"/>
      <c r="AN85" s="29"/>
      <c r="AO85" s="2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30"/>
      <c r="BK85" s="20">
        <v>0</v>
      </c>
    </row>
    <row r="86" spans="2:63" s="44" customFormat="1" ht="42" x14ac:dyDescent="0.4">
      <c r="B86" s="77" t="s">
        <v>104</v>
      </c>
      <c r="C86" s="90" t="s">
        <v>138</v>
      </c>
      <c r="D86" s="65" t="s">
        <v>139</v>
      </c>
      <c r="E86" s="66" t="s">
        <v>140</v>
      </c>
      <c r="F86" s="91"/>
      <c r="G86" s="67"/>
      <c r="H86" s="67"/>
      <c r="I86" s="67"/>
      <c r="J86" s="67"/>
      <c r="K86" s="67"/>
      <c r="L86" s="100">
        <v>2229427637.29</v>
      </c>
      <c r="M86" s="100">
        <v>1844332504</v>
      </c>
      <c r="N86" s="100">
        <v>1958880223</v>
      </c>
      <c r="O86" s="100">
        <v>2496934741</v>
      </c>
      <c r="P86" s="100">
        <v>8529507737</v>
      </c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21"/>
      <c r="AL86" s="21"/>
      <c r="AM86" s="21"/>
      <c r="AN86" s="21"/>
      <c r="AO86" s="21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22"/>
      <c r="BK86" s="20">
        <v>0</v>
      </c>
    </row>
    <row r="87" spans="2:63" s="44" customFormat="1" ht="21" x14ac:dyDescent="0.4">
      <c r="B87" s="81"/>
      <c r="C87" s="92"/>
      <c r="D87" s="82"/>
      <c r="E87" s="69" t="s">
        <v>141</v>
      </c>
      <c r="F87" s="79"/>
      <c r="G87" s="80"/>
      <c r="H87" s="80"/>
      <c r="I87" s="80"/>
      <c r="J87" s="80"/>
      <c r="K87" s="80"/>
      <c r="L87" s="101">
        <v>528023384.27999997</v>
      </c>
      <c r="M87" s="101">
        <v>501771550.36000001</v>
      </c>
      <c r="N87" s="101">
        <v>476271233.75999999</v>
      </c>
      <c r="O87" s="101">
        <v>698971026.71000004</v>
      </c>
      <c r="P87" s="101">
        <v>2230230580</v>
      </c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32"/>
      <c r="AL87" s="32"/>
      <c r="AM87" s="32"/>
      <c r="AN87" s="32"/>
      <c r="AO87" s="32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28"/>
      <c r="BK87" s="20"/>
    </row>
    <row r="88" spans="2:63" s="44" customFormat="1" ht="21" x14ac:dyDescent="0.4">
      <c r="B88" s="92"/>
      <c r="C88" s="92"/>
      <c r="D88" s="82"/>
      <c r="E88" s="69" t="s">
        <v>142</v>
      </c>
      <c r="F88" s="83"/>
      <c r="G88" s="70"/>
      <c r="H88" s="70"/>
      <c r="I88" s="70"/>
      <c r="J88" s="70"/>
      <c r="K88" s="70"/>
      <c r="L88" s="101">
        <v>156814063.30000001</v>
      </c>
      <c r="M88" s="101">
        <v>157003267</v>
      </c>
      <c r="N88" s="101">
        <v>157252582</v>
      </c>
      <c r="O88" s="101">
        <v>53025596</v>
      </c>
      <c r="P88" s="101">
        <v>524095508.30000001</v>
      </c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24"/>
      <c r="AL88" s="24"/>
      <c r="AM88" s="24"/>
      <c r="AN88" s="24"/>
      <c r="AO88" s="24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25"/>
      <c r="BK88" s="20">
        <v>0</v>
      </c>
    </row>
    <row r="89" spans="2:63" s="44" customFormat="1" ht="63" x14ac:dyDescent="0.4">
      <c r="B89" s="92"/>
      <c r="C89" s="92"/>
      <c r="D89" s="82"/>
      <c r="E89" s="69" t="s">
        <v>143</v>
      </c>
      <c r="F89" s="83"/>
      <c r="G89" s="70"/>
      <c r="H89" s="70"/>
      <c r="I89" s="70"/>
      <c r="J89" s="70"/>
      <c r="K89" s="70"/>
      <c r="L89" s="101">
        <v>373157809.58999997</v>
      </c>
      <c r="M89" s="101">
        <v>373157729.95999998</v>
      </c>
      <c r="N89" s="101">
        <v>373157788.38999999</v>
      </c>
      <c r="O89" s="101">
        <v>373157931.48000002</v>
      </c>
      <c r="P89" s="101">
        <v>1492631259.4200001</v>
      </c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24"/>
      <c r="AL89" s="24"/>
      <c r="AM89" s="24"/>
      <c r="AN89" s="24"/>
      <c r="AO89" s="24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25"/>
      <c r="BK89" s="20">
        <v>0</v>
      </c>
    </row>
    <row r="90" spans="2:63" s="44" customFormat="1" ht="21" x14ac:dyDescent="0.4">
      <c r="B90" s="92"/>
      <c r="C90" s="92"/>
      <c r="D90" s="82"/>
      <c r="E90" s="69" t="s">
        <v>144</v>
      </c>
      <c r="F90" s="83"/>
      <c r="G90" s="70"/>
      <c r="H90" s="70"/>
      <c r="I90" s="70"/>
      <c r="J90" s="70"/>
      <c r="K90" s="70"/>
      <c r="L90" s="101">
        <v>103375262.70999999</v>
      </c>
      <c r="M90" s="101">
        <v>127617722</v>
      </c>
      <c r="N90" s="101">
        <v>103543179</v>
      </c>
      <c r="O90" s="101">
        <v>155951350</v>
      </c>
      <c r="P90" s="101">
        <v>490554883</v>
      </c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24"/>
      <c r="AL90" s="24"/>
      <c r="AM90" s="24"/>
      <c r="AN90" s="24"/>
      <c r="AO90" s="24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25"/>
      <c r="BK90" s="20">
        <v>0</v>
      </c>
    </row>
    <row r="91" spans="2:63" s="44" customFormat="1" ht="42" x14ac:dyDescent="0.4">
      <c r="B91" s="92"/>
      <c r="C91" s="92"/>
      <c r="D91" s="82"/>
      <c r="E91" s="69" t="s">
        <v>145</v>
      </c>
      <c r="F91" s="83"/>
      <c r="G91" s="70"/>
      <c r="H91" s="70"/>
      <c r="I91" s="70"/>
      <c r="J91" s="70"/>
      <c r="K91" s="70"/>
      <c r="L91" s="101">
        <v>72073707.340000004</v>
      </c>
      <c r="M91" s="101">
        <v>62370566</v>
      </c>
      <c r="N91" s="101">
        <v>62489402</v>
      </c>
      <c r="O91" s="101">
        <v>87848831</v>
      </c>
      <c r="P91" s="101">
        <v>284782507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24"/>
      <c r="AL91" s="24"/>
      <c r="AM91" s="24"/>
      <c r="AN91" s="24"/>
      <c r="AO91" s="24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25"/>
      <c r="BK91" s="20">
        <v>0</v>
      </c>
    </row>
    <row r="92" spans="2:63" s="44" customFormat="1" ht="42" x14ac:dyDescent="0.4">
      <c r="B92" s="92"/>
      <c r="C92" s="92"/>
      <c r="D92" s="82"/>
      <c r="E92" s="69" t="s">
        <v>146</v>
      </c>
      <c r="F92" s="83"/>
      <c r="G92" s="70"/>
      <c r="H92" s="70"/>
      <c r="I92" s="70"/>
      <c r="J92" s="70"/>
      <c r="K92" s="70"/>
      <c r="L92" s="101">
        <v>89962777.890000001</v>
      </c>
      <c r="M92" s="101">
        <v>89975301.090000004</v>
      </c>
      <c r="N92" s="101">
        <v>90013360.680000007</v>
      </c>
      <c r="O92" s="101">
        <v>31139339.629999999</v>
      </c>
      <c r="P92" s="101">
        <v>301090779.29000002</v>
      </c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24"/>
      <c r="AL92" s="24"/>
      <c r="AM92" s="24"/>
      <c r="AN92" s="24"/>
      <c r="AO92" s="24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25"/>
      <c r="BK92" s="20">
        <v>0</v>
      </c>
    </row>
    <row r="93" spans="2:63" s="44" customFormat="1" ht="42" x14ac:dyDescent="0.4">
      <c r="B93" s="92"/>
      <c r="C93" s="92"/>
      <c r="D93" s="84"/>
      <c r="E93" s="69" t="s">
        <v>147</v>
      </c>
      <c r="F93" s="83"/>
      <c r="G93" s="70"/>
      <c r="H93" s="70"/>
      <c r="I93" s="70"/>
      <c r="J93" s="70"/>
      <c r="K93" s="70"/>
      <c r="L93" s="101">
        <v>207723543.86000001</v>
      </c>
      <c r="M93" s="101">
        <v>215817743.44999999</v>
      </c>
      <c r="N93" s="101">
        <v>207691264.71000001</v>
      </c>
      <c r="O93" s="101">
        <v>207800459.18000001</v>
      </c>
      <c r="P93" s="101">
        <v>839094566</v>
      </c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24"/>
      <c r="AL93" s="24"/>
      <c r="AM93" s="24"/>
      <c r="AN93" s="24"/>
      <c r="AO93" s="24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25"/>
      <c r="BK93" s="20">
        <v>0</v>
      </c>
    </row>
    <row r="94" spans="2:63" s="44" customFormat="1" ht="21" x14ac:dyDescent="0.4">
      <c r="B94" s="92"/>
      <c r="C94" s="92"/>
      <c r="D94" s="72" t="s">
        <v>133</v>
      </c>
      <c r="E94" s="69" t="s">
        <v>148</v>
      </c>
      <c r="F94" s="83"/>
      <c r="G94" s="70"/>
      <c r="H94" s="70"/>
      <c r="I94" s="70"/>
      <c r="J94" s="70"/>
      <c r="K94" s="70"/>
      <c r="L94" s="101"/>
      <c r="M94" s="101"/>
      <c r="N94" s="101"/>
      <c r="O94" s="101"/>
      <c r="P94" s="101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24"/>
      <c r="AL94" s="24"/>
      <c r="AM94" s="24"/>
      <c r="AN94" s="24"/>
      <c r="AO94" s="24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25"/>
      <c r="BK94" s="20">
        <v>0</v>
      </c>
    </row>
    <row r="95" spans="2:63" s="44" customFormat="1" ht="21" x14ac:dyDescent="0.4">
      <c r="B95" s="92"/>
      <c r="C95" s="92"/>
      <c r="D95" s="82"/>
      <c r="E95" s="69" t="s">
        <v>149</v>
      </c>
      <c r="F95" s="83"/>
      <c r="G95" s="70"/>
      <c r="H95" s="70"/>
      <c r="I95" s="70"/>
      <c r="J95" s="70"/>
      <c r="K95" s="70"/>
      <c r="L95" s="101">
        <v>150902435.63</v>
      </c>
      <c r="M95" s="101">
        <v>1203494993.99</v>
      </c>
      <c r="N95" s="101">
        <v>548333698.42999995</v>
      </c>
      <c r="O95" s="101">
        <v>794426942.48000002</v>
      </c>
      <c r="P95" s="101">
        <v>2697157996</v>
      </c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24"/>
      <c r="AL95" s="24"/>
      <c r="AM95" s="24"/>
      <c r="AN95" s="24"/>
      <c r="AO95" s="24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25"/>
      <c r="BK95" s="20">
        <v>0</v>
      </c>
    </row>
    <row r="96" spans="2:63" s="44" customFormat="1" ht="21" x14ac:dyDescent="0.4">
      <c r="B96" s="92"/>
      <c r="C96" s="92"/>
      <c r="D96" s="82"/>
      <c r="E96" s="69" t="s">
        <v>150</v>
      </c>
      <c r="F96" s="83"/>
      <c r="G96" s="70"/>
      <c r="H96" s="70"/>
      <c r="I96" s="70"/>
      <c r="J96" s="70"/>
      <c r="K96" s="70"/>
      <c r="L96" s="101"/>
      <c r="M96" s="101"/>
      <c r="N96" s="101"/>
      <c r="O96" s="101"/>
      <c r="P96" s="101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24"/>
      <c r="AL96" s="24"/>
      <c r="AM96" s="24"/>
      <c r="AN96" s="24"/>
      <c r="AO96" s="24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25"/>
      <c r="BK96" s="20">
        <v>0</v>
      </c>
    </row>
    <row r="97" spans="2:63" s="44" customFormat="1" ht="21" x14ac:dyDescent="0.4">
      <c r="B97" s="92"/>
      <c r="C97" s="92"/>
      <c r="D97" s="84"/>
      <c r="E97" s="69" t="s">
        <v>151</v>
      </c>
      <c r="F97" s="83"/>
      <c r="G97" s="70"/>
      <c r="H97" s="70"/>
      <c r="I97" s="70"/>
      <c r="J97" s="70"/>
      <c r="K97" s="70"/>
      <c r="L97" s="101"/>
      <c r="M97" s="101"/>
      <c r="N97" s="101"/>
      <c r="O97" s="101"/>
      <c r="P97" s="101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24"/>
      <c r="AL97" s="24"/>
      <c r="AM97" s="24"/>
      <c r="AN97" s="24"/>
      <c r="AO97" s="24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25"/>
      <c r="BK97" s="20">
        <v>0</v>
      </c>
    </row>
    <row r="98" spans="2:63" s="44" customFormat="1" ht="42" x14ac:dyDescent="0.4">
      <c r="B98" s="92"/>
      <c r="C98" s="92"/>
      <c r="D98" s="72" t="s">
        <v>152</v>
      </c>
      <c r="E98" s="69" t="s">
        <v>153</v>
      </c>
      <c r="F98" s="83"/>
      <c r="G98" s="70"/>
      <c r="H98" s="70"/>
      <c r="I98" s="70"/>
      <c r="J98" s="70"/>
      <c r="K98" s="70"/>
      <c r="L98" s="101"/>
      <c r="M98" s="101"/>
      <c r="N98" s="101"/>
      <c r="O98" s="101"/>
      <c r="P98" s="101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24"/>
      <c r="AL98" s="24"/>
      <c r="AM98" s="24"/>
      <c r="AN98" s="24"/>
      <c r="AO98" s="24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25"/>
      <c r="BK98" s="20">
        <v>0</v>
      </c>
    </row>
    <row r="99" spans="2:63" s="44" customFormat="1" ht="21" x14ac:dyDescent="0.4">
      <c r="B99" s="92"/>
      <c r="C99" s="92"/>
      <c r="D99" s="82"/>
      <c r="E99" s="69" t="s">
        <v>154</v>
      </c>
      <c r="F99" s="83"/>
      <c r="G99" s="70"/>
      <c r="H99" s="70"/>
      <c r="I99" s="70"/>
      <c r="J99" s="70"/>
      <c r="K99" s="70"/>
      <c r="L99" s="101"/>
      <c r="M99" s="101"/>
      <c r="N99" s="101"/>
      <c r="O99" s="101"/>
      <c r="P99" s="101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24"/>
      <c r="AL99" s="24"/>
      <c r="AM99" s="24"/>
      <c r="AN99" s="24"/>
      <c r="AO99" s="24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25"/>
      <c r="BK99" s="20">
        <v>0</v>
      </c>
    </row>
    <row r="100" spans="2:63" s="44" customFormat="1" ht="21" x14ac:dyDescent="0.4">
      <c r="B100" s="92"/>
      <c r="C100" s="92"/>
      <c r="D100" s="84"/>
      <c r="E100" s="69" t="s">
        <v>155</v>
      </c>
      <c r="F100" s="83"/>
      <c r="G100" s="70"/>
      <c r="H100" s="70"/>
      <c r="I100" s="70"/>
      <c r="J100" s="70"/>
      <c r="K100" s="70"/>
      <c r="L100" s="101"/>
      <c r="M100" s="101"/>
      <c r="N100" s="101"/>
      <c r="O100" s="101"/>
      <c r="P100" s="101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24"/>
      <c r="AL100" s="24"/>
      <c r="AM100" s="24"/>
      <c r="AN100" s="24"/>
      <c r="AO100" s="24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25"/>
      <c r="BK100" s="20">
        <v>0</v>
      </c>
    </row>
    <row r="101" spans="2:63" s="44" customFormat="1" ht="42" x14ac:dyDescent="0.4">
      <c r="B101" s="92"/>
      <c r="C101" s="92"/>
      <c r="D101" s="69" t="s">
        <v>156</v>
      </c>
      <c r="E101" s="69" t="s">
        <v>156</v>
      </c>
      <c r="F101" s="83"/>
      <c r="G101" s="70"/>
      <c r="H101" s="70"/>
      <c r="I101" s="70"/>
      <c r="J101" s="85"/>
      <c r="K101" s="70"/>
      <c r="L101" s="101">
        <v>473520644.36000001</v>
      </c>
      <c r="M101" s="101">
        <v>417443465</v>
      </c>
      <c r="N101" s="101">
        <v>808384268</v>
      </c>
      <c r="O101" s="101">
        <v>1298070314</v>
      </c>
      <c r="P101" s="101">
        <v>2997419968</v>
      </c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24"/>
      <c r="AL101" s="24"/>
      <c r="AM101" s="24"/>
      <c r="AN101" s="24"/>
      <c r="AO101" s="24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25"/>
      <c r="BK101" s="20">
        <v>0</v>
      </c>
    </row>
    <row r="102" spans="2:63" s="44" customFormat="1" ht="21.6" thickBot="1" x14ac:dyDescent="0.45">
      <c r="B102" s="93"/>
      <c r="C102" s="93"/>
      <c r="D102" s="94" t="s">
        <v>157</v>
      </c>
      <c r="E102" s="75" t="s">
        <v>157</v>
      </c>
      <c r="F102" s="95"/>
      <c r="G102" s="76"/>
      <c r="H102" s="76"/>
      <c r="I102" s="76"/>
      <c r="J102" s="76"/>
      <c r="K102" s="76"/>
      <c r="L102" s="99"/>
      <c r="M102" s="99"/>
      <c r="N102" s="99"/>
      <c r="O102" s="99"/>
      <c r="P102" s="99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26"/>
      <c r="AL102" s="26"/>
      <c r="AM102" s="26"/>
      <c r="AN102" s="26"/>
      <c r="AO102" s="2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27"/>
      <c r="BK102" s="20">
        <v>0</v>
      </c>
    </row>
    <row r="103" spans="2:63" s="2" customFormat="1" ht="21" x14ac:dyDescent="0.4">
      <c r="B103" s="34"/>
      <c r="C103" s="34"/>
      <c r="D103" s="35"/>
      <c r="E103" s="36"/>
      <c r="F103" s="37"/>
      <c r="G103" s="38"/>
      <c r="H103" s="38"/>
      <c r="I103" s="38"/>
      <c r="J103" s="38"/>
      <c r="K103" s="3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9"/>
      <c r="AL103" s="39"/>
      <c r="AM103" s="39"/>
      <c r="AN103" s="39"/>
      <c r="AO103" s="39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3"/>
      <c r="BK103" s="40"/>
    </row>
    <row r="104" spans="2:63" ht="21" x14ac:dyDescent="0.4">
      <c r="B104" s="31"/>
      <c r="C104" s="31"/>
      <c r="D104" s="23"/>
      <c r="E104" s="43"/>
      <c r="F104" s="37"/>
      <c r="G104" s="38"/>
      <c r="H104" s="38"/>
      <c r="I104" s="38"/>
      <c r="J104" s="38"/>
      <c r="K104" s="38"/>
      <c r="BJ104" s="33"/>
      <c r="BK104" s="20"/>
    </row>
    <row r="105" spans="2:63" ht="21" x14ac:dyDescent="0.4">
      <c r="E105" s="42"/>
    </row>
    <row r="106" spans="2:63" ht="21" x14ac:dyDescent="0.3">
      <c r="E106" s="41"/>
    </row>
  </sheetData>
  <sheetProtection selectLockedCells="1" selectUnlockedCells="1"/>
  <dataConsolidate/>
  <mergeCells count="1">
    <mergeCell ref="B2:C2"/>
  </mergeCells>
  <hyperlinks>
    <hyperlink ref="C4" r:id="rId1"/>
    <hyperlink ref="C5" r:id="rId2"/>
  </hyperlinks>
  <pageMargins left="0.7" right="0.7" top="0.75" bottom="0.75" header="0.3" footer="0.3"/>
  <pageSetup scale="19" fitToWidth="2" orientation="landscape" r:id="rId3"/>
  <ignoredErrors>
    <ignoredError sqref="AE21 P85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Button 1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2575560</xdr:colOff>
                    <xdr:row>10</xdr:row>
                    <xdr:rowOff>205740</xdr:rowOff>
                  </from>
                  <to>
                    <xdr:col>1</xdr:col>
                    <xdr:colOff>3581400</xdr:colOff>
                    <xdr:row>10</xdr:row>
                    <xdr:rowOff>586740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Button 2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2567940</xdr:colOff>
                    <xdr:row>36</xdr:row>
                    <xdr:rowOff>251460</xdr:rowOff>
                  </from>
                  <to>
                    <xdr:col>1</xdr:col>
                    <xdr:colOff>3566160</xdr:colOff>
                    <xdr:row>36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Button 3">
              <controlPr defaultSize="0" print="0" autoFill="0" autoPict="0" macro="[0]!Hoja1.CapturaContabilidad">
                <anchor moveWithCells="1" sizeWithCells="1">
                  <from>
                    <xdr:col>1</xdr:col>
                    <xdr:colOff>2567940</xdr:colOff>
                    <xdr:row>47</xdr:row>
                    <xdr:rowOff>251460</xdr:rowOff>
                  </from>
                  <to>
                    <xdr:col>1</xdr:col>
                    <xdr:colOff>3528060</xdr:colOff>
                    <xdr:row>47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Button 4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2567940</xdr:colOff>
                    <xdr:row>56</xdr:row>
                    <xdr:rowOff>167640</xdr:rowOff>
                  </from>
                  <to>
                    <xdr:col>1</xdr:col>
                    <xdr:colOff>3528060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Button 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2385060</xdr:colOff>
                    <xdr:row>85</xdr:row>
                    <xdr:rowOff>243840</xdr:rowOff>
                  </from>
                  <to>
                    <xdr:col>1</xdr:col>
                    <xdr:colOff>3375660</xdr:colOff>
                    <xdr:row>86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Button 6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22860</xdr:rowOff>
                  </from>
                  <to>
                    <xdr:col>3</xdr:col>
                    <xdr:colOff>1280160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2017-06-16T18:18:16Z</dcterms:created>
  <dcterms:modified xsi:type="dcterms:W3CDTF">2017-06-29T03:51:17Z</dcterms:modified>
</cp:coreProperties>
</file>