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6" i="1" l="1"/>
  <c r="V56" i="1"/>
  <c r="W49" i="1"/>
  <c r="V49" i="1"/>
</calcChain>
</file>

<file path=xl/sharedStrings.xml><?xml version="1.0" encoding="utf-8"?>
<sst xmlns="http://schemas.openxmlformats.org/spreadsheetml/2006/main" count="173" uniqueCount="110">
  <si>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</si>
  <si>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</si>
  <si>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</si>
  <si>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</si>
  <si>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</si>
  <si>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</si>
  <si>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</si>
  <si>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</si>
  <si>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</si>
  <si>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</si>
  <si>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</si>
  <si>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</si>
  <si>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</si>
  <si>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</si>
  <si>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</si>
  <si>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</si>
  <si>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</si>
  <si>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</si>
  <si>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</si>
  <si>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</si>
  <si>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</si>
  <si>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</si>
  <si>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</si>
  <si>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</si>
  <si>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</si>
  <si>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</si>
  <si>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</si>
  <si>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</si>
  <si>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</si>
  <si>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</si>
  <si>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</si>
  <si>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</si>
  <si>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</si>
  <si>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</si>
  <si>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</si>
  <si>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</si>
  <si>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</si>
  <si>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</si>
  <si>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</si>
  <si>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</si>
  <si>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</si>
  <si>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</si>
  <si>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</si>
  <si>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</si>
  <si>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</si>
  <si>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</si>
  <si>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</si>
  <si>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</si>
  <si>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</si>
  <si>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</si>
  <si>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</si>
  <si>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</si>
  <si>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</si>
  <si>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</si>
  <si>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</si>
  <si>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</si>
  <si>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</si>
  <si>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</si>
  <si>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</si>
  <si>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</si>
  <si>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</si>
  <si>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</si>
  <si>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</si>
  <si>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</si>
  <si>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</si>
  <si>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</si>
  <si>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</si>
  <si>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</si>
  <si>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</si>
  <si>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</si>
  <si>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</si>
  <si>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</si>
  <si>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</si>
  <si>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</si>
  <si>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</si>
  <si>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</si>
  <si>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</si>
  <si>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</si>
  <si>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</si>
  <si>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</si>
  <si>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</si>
  <si>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</si>
  <si>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</si>
  <si>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</si>
  <si>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</si>
  <si>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</si>
  <si>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</si>
  <si>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</si>
  <si>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</si>
  <si>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</si>
  <si>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</si>
  <si>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</si>
  <si>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</si>
  <si>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</si>
  <si>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</si>
  <si>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</si>
  <si>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</si>
  <si>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</si>
  <si>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</si>
  <si>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</si>
  <si>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Coahuila de Zaragoza</t>
  </si>
  <si>
    <t>Allende</t>
  </si>
  <si>
    <t>http://www2.icai.org.mx/ipo/archives/33/47601318-CUENTAANUAL2019COMPLETA_2_.pdf</t>
  </si>
  <si>
    <t>http://transparencia.asecoahuila.gob.mx/municipio/allende</t>
  </si>
  <si>
    <t>P05-1213155</t>
  </si>
  <si>
    <t>Municipio de Allende</t>
  </si>
  <si>
    <t>RENOVACION DE 2 CREDITOS PREVIAMENTE CONTRATADOS ADEMAS DE FINANCIAR OBRA PUBLICA PRODUCTIVA</t>
  </si>
  <si>
    <t>AL FONDO GENERALD E PARTICIPACIONES DEL 4TO TRIMESTRE SE LE SUMO LA CANTIDAD CORRESPONDIENTE AL AJUSTE DE PARTICIPACIONES</t>
  </si>
  <si>
    <t>las cantidades del 1 y 2 trimestre capturadas en fondo de compensacion  isan van en el siguiente renglon impuesto sobre autos nuevos</t>
  </si>
  <si>
    <t>FAFEF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</si>
</sst>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Coahuila/COAHUILA_ALLENDE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8" sqref="B8:AF1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56</v>
      </c>
      <c r="H12" s="21" t="s">
        <v>48</v>
      </c>
      <c r="I12" s="21" t="s">
        <v>105</v>
      </c>
      <c r="J12" s="24">
        <v>7975000</v>
      </c>
      <c r="K12" s="21" t="s">
        <v>92</v>
      </c>
      <c r="L12" s="24">
        <v>2837865.87</v>
      </c>
      <c r="M12" s="24">
        <v>2618935.02</v>
      </c>
      <c r="N12" s="24">
        <v>218930.85</v>
      </c>
      <c r="O12" s="24">
        <v>218930.85</v>
      </c>
      <c r="P12" s="24">
        <v>106095.94</v>
      </c>
      <c r="Q12" s="24">
        <v>95935.42</v>
      </c>
      <c r="R12" s="24">
        <v>0</v>
      </c>
      <c r="S12" s="24">
        <v>0</v>
      </c>
      <c r="T12" s="24">
        <v>0</v>
      </c>
      <c r="U12" s="24">
        <v>0</v>
      </c>
      <c r="V12" s="24">
        <v>2400004.17</v>
      </c>
      <c r="W12" s="24">
        <v>2181073.3199999998</v>
      </c>
      <c r="X12" s="24">
        <v>218930.85</v>
      </c>
      <c r="Y12" s="24">
        <v>218930.85</v>
      </c>
      <c r="Z12" s="24">
        <v>86282.76</v>
      </c>
      <c r="AA12" s="24">
        <v>74661.03</v>
      </c>
      <c r="AB12" s="24">
        <v>0</v>
      </c>
      <c r="AC12" s="24">
        <v>0</v>
      </c>
      <c r="AD12" s="24">
        <v>0</v>
      </c>
      <c r="AE12" s="24">
        <v>0</v>
      </c>
      <c r="AF12" s="44" t="s">
        <v>106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5772992.9299999997</v>
      </c>
      <c r="M37" s="28">
        <v>6293171.46</v>
      </c>
      <c r="N37" s="15"/>
      <c r="O37" s="15"/>
      <c r="P37" s="15"/>
      <c r="Q37" s="15"/>
      <c r="R37" s="15"/>
      <c r="S37" s="15"/>
      <c r="T37" s="15"/>
      <c r="U37" s="15"/>
      <c r="V37" s="28">
        <v>3875467.43</v>
      </c>
      <c r="W37" s="28">
        <v>3966794.56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243761.53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38512</v>
      </c>
      <c r="W38" s="26">
        <v>43152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-1819086.42</v>
      </c>
      <c r="M39" s="26">
        <v>-2176565.8199999998</v>
      </c>
      <c r="N39" s="16"/>
      <c r="O39" s="16"/>
      <c r="P39" s="16"/>
      <c r="Q39" s="16"/>
      <c r="R39" s="16"/>
      <c r="S39" s="16"/>
      <c r="T39" s="16"/>
      <c r="U39" s="16"/>
      <c r="V39" s="26">
        <v>-2823818</v>
      </c>
      <c r="W39" s="26">
        <v>-2979105.66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-890.29</v>
      </c>
      <c r="M44" s="26">
        <v>315029.18</v>
      </c>
      <c r="N44" s="16"/>
      <c r="O44" s="16"/>
      <c r="P44" s="16"/>
      <c r="Q44" s="16"/>
      <c r="R44" s="16"/>
      <c r="S44" s="16"/>
      <c r="T44" s="16"/>
      <c r="U44" s="16"/>
      <c r="V44" s="26">
        <v>582470.26</v>
      </c>
      <c r="W44" s="26">
        <v>979503.33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25002.39</v>
      </c>
      <c r="M46" s="28">
        <v>447.89</v>
      </c>
      <c r="N46" s="23"/>
      <c r="O46" s="23"/>
      <c r="P46" s="23"/>
      <c r="Q46" s="23"/>
      <c r="R46" s="23"/>
      <c r="S46" s="23"/>
      <c r="T46" s="23"/>
      <c r="U46" s="23"/>
      <c r="V46" s="28">
        <v>25447.89</v>
      </c>
      <c r="W46" s="28">
        <v>25447.89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2115964.58</v>
      </c>
      <c r="M47" s="26">
        <v>1145975.73</v>
      </c>
      <c r="N47" s="16"/>
      <c r="O47" s="16"/>
      <c r="P47" s="16"/>
      <c r="Q47" s="16"/>
      <c r="R47" s="16"/>
      <c r="S47" s="16"/>
      <c r="T47" s="16"/>
      <c r="U47" s="16"/>
      <c r="V47" s="26">
        <v>2389252.2599999998</v>
      </c>
      <c r="W47" s="26">
        <v>3674108.07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848202.07</v>
      </c>
      <c r="M49" s="28">
        <v>1040443.63</v>
      </c>
      <c r="N49" s="23"/>
      <c r="O49" s="23"/>
      <c r="P49" s="23"/>
      <c r="Q49" s="23"/>
      <c r="R49" s="23"/>
      <c r="S49" s="23"/>
      <c r="T49" s="23"/>
      <c r="U49" s="23"/>
      <c r="V49" s="28">
        <f>4552605.27</f>
        <v>4552605.2699999996</v>
      </c>
      <c r="W49" s="28">
        <f>755695.93</f>
        <v>755695.93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11111.42</v>
      </c>
      <c r="M51" s="26">
        <v>24895.69</v>
      </c>
      <c r="N51" s="18"/>
      <c r="O51" s="18"/>
      <c r="P51" s="18"/>
      <c r="Q51" s="18"/>
      <c r="R51" s="18"/>
      <c r="S51" s="18"/>
      <c r="T51" s="18"/>
      <c r="U51" s="18"/>
      <c r="V51" s="26">
        <v>298046.95</v>
      </c>
      <c r="W51" s="26">
        <v>17393.61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701513.35</v>
      </c>
      <c r="M52" s="26">
        <v>349644.5</v>
      </c>
      <c r="N52" s="16"/>
      <c r="O52" s="16"/>
      <c r="P52" s="16"/>
      <c r="Q52" s="16"/>
      <c r="R52" s="16"/>
      <c r="S52" s="16"/>
      <c r="T52" s="16"/>
      <c r="U52" s="16"/>
      <c r="V52" s="26">
        <v>872664.27</v>
      </c>
      <c r="W52" s="26">
        <v>158611.19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12120.98</v>
      </c>
      <c r="M53" s="26">
        <v>12047.62</v>
      </c>
      <c r="N53" s="16"/>
      <c r="O53" s="16"/>
      <c r="P53" s="16"/>
      <c r="Q53" s="16"/>
      <c r="R53" s="16"/>
      <c r="S53" s="16"/>
      <c r="T53" s="16"/>
      <c r="U53" s="16"/>
      <c r="V53" s="26">
        <v>41917.480000000003</v>
      </c>
      <c r="W53" s="26">
        <v>11581.85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62773.93</v>
      </c>
      <c r="M54" s="26">
        <v>166305.25</v>
      </c>
      <c r="N54" s="16"/>
      <c r="O54" s="16"/>
      <c r="P54" s="16"/>
      <c r="Q54" s="16"/>
      <c r="R54" s="16"/>
      <c r="S54" s="16"/>
      <c r="T54" s="16"/>
      <c r="U54" s="16"/>
      <c r="V54" s="26">
        <v>146670.68</v>
      </c>
      <c r="W54" s="26">
        <v>27150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8434284</v>
      </c>
      <c r="M56" s="26">
        <v>8434284</v>
      </c>
      <c r="N56" s="16"/>
      <c r="O56" s="16"/>
      <c r="P56" s="16"/>
      <c r="Q56" s="16"/>
      <c r="R56" s="16"/>
      <c r="S56" s="16"/>
      <c r="T56" s="16"/>
      <c r="U56" s="16"/>
      <c r="V56" s="26">
        <f>8580515.99+604555</f>
        <v>9185070.9900000002</v>
      </c>
      <c r="W56" s="26">
        <f>8183951-235689</f>
        <v>7948262</v>
      </c>
      <c r="X56" s="16"/>
      <c r="Y56" s="16"/>
      <c r="Z56" s="16"/>
      <c r="AA56" s="16"/>
      <c r="AB56" s="16"/>
      <c r="AC56" s="16"/>
      <c r="AD56" s="16"/>
      <c r="AE56" s="16"/>
      <c r="AF56" s="46" t="s">
        <v>107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905442</v>
      </c>
      <c r="M57" s="26">
        <v>905442</v>
      </c>
      <c r="N57" s="16"/>
      <c r="O57" s="16"/>
      <c r="P57" s="16"/>
      <c r="Q57" s="16"/>
      <c r="R57" s="16"/>
      <c r="S57" s="16"/>
      <c r="T57" s="16"/>
      <c r="U57" s="16"/>
      <c r="V57" s="26">
        <v>950572</v>
      </c>
      <c r="W57" s="26">
        <v>892159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305670</v>
      </c>
      <c r="M58" s="26">
        <v>305670</v>
      </c>
      <c r="N58" s="16"/>
      <c r="O58" s="16"/>
      <c r="P58" s="16"/>
      <c r="Q58" s="16"/>
      <c r="R58" s="16"/>
      <c r="S58" s="16"/>
      <c r="T58" s="16"/>
      <c r="U58" s="16"/>
      <c r="V58" s="26">
        <v>279432</v>
      </c>
      <c r="W58" s="26">
        <v>378358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262980</v>
      </c>
      <c r="M61" s="26">
        <v>262980</v>
      </c>
      <c r="N61" s="16"/>
      <c r="O61" s="16"/>
      <c r="P61" s="16"/>
      <c r="Q61" s="16"/>
      <c r="R61" s="16"/>
      <c r="S61" s="16"/>
      <c r="T61" s="16"/>
      <c r="U61" s="16"/>
      <c r="V61" s="26">
        <v>512550</v>
      </c>
      <c r="W61" s="26">
        <v>279718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365988</v>
      </c>
      <c r="M64" s="26">
        <v>368797.51</v>
      </c>
      <c r="N64" s="16"/>
      <c r="O64" s="16"/>
      <c r="P64" s="16"/>
      <c r="Q64" s="16"/>
      <c r="R64" s="16"/>
      <c r="S64" s="16"/>
      <c r="T64" s="16"/>
      <c r="U64" s="16"/>
      <c r="V64" s="26">
        <v>3747.36</v>
      </c>
      <c r="W64" s="26">
        <v>68839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722196</v>
      </c>
      <c r="M65" s="26">
        <v>1511191</v>
      </c>
      <c r="N65" s="16"/>
      <c r="O65" s="16"/>
      <c r="P65" s="16"/>
      <c r="Q65" s="16"/>
      <c r="R65" s="16"/>
      <c r="S65" s="16"/>
      <c r="T65" s="16"/>
      <c r="U65" s="16"/>
      <c r="V65" s="26">
        <v>1765286.41</v>
      </c>
      <c r="W65" s="26">
        <v>1192785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1927491</v>
      </c>
      <c r="N66" s="16"/>
      <c r="O66" s="16"/>
      <c r="P66" s="16"/>
      <c r="Q66" s="16"/>
      <c r="R66" s="16"/>
      <c r="S66" s="16"/>
      <c r="T66" s="16"/>
      <c r="U66" s="16"/>
      <c r="V66" s="26">
        <v>14805.6</v>
      </c>
      <c r="W66" s="26">
        <v>19818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31908</v>
      </c>
      <c r="W68" s="26">
        <v>47862</v>
      </c>
      <c r="X68" s="16"/>
      <c r="Y68" s="16"/>
      <c r="Z68" s="16"/>
      <c r="AA68" s="16"/>
      <c r="AB68" s="16"/>
      <c r="AC68" s="16"/>
      <c r="AD68" s="16"/>
      <c r="AE68" s="16"/>
      <c r="AF68" s="46" t="s">
        <v>108</v>
      </c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244092</v>
      </c>
      <c r="M69" s="26">
        <v>244092</v>
      </c>
      <c r="N69" s="16"/>
      <c r="O69" s="16"/>
      <c r="P69" s="16"/>
      <c r="Q69" s="16"/>
      <c r="R69" s="16"/>
      <c r="S69" s="16"/>
      <c r="T69" s="16"/>
      <c r="U69" s="16"/>
      <c r="V69" s="26">
        <v>221682</v>
      </c>
      <c r="W69" s="26">
        <v>123705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-2151466.81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739771.98</v>
      </c>
      <c r="M77" s="28">
        <v>739772</v>
      </c>
      <c r="N77" s="15"/>
      <c r="O77" s="15"/>
      <c r="P77" s="15"/>
      <c r="Q77" s="15"/>
      <c r="R77" s="15"/>
      <c r="S77" s="15"/>
      <c r="T77" s="15"/>
      <c r="U77" s="15"/>
      <c r="V77" s="28">
        <v>1010117.4</v>
      </c>
      <c r="W77" s="28">
        <v>1010117.4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3909990.54</v>
      </c>
      <c r="M78" s="26">
        <v>5213320.75</v>
      </c>
      <c r="N78" s="16"/>
      <c r="O78" s="16"/>
      <c r="P78" s="16"/>
      <c r="Q78" s="16"/>
      <c r="R78" s="16"/>
      <c r="S78" s="16"/>
      <c r="T78" s="16"/>
      <c r="U78" s="16"/>
      <c r="V78" s="26">
        <v>2691493</v>
      </c>
      <c r="W78" s="26">
        <v>5382986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 t="s">
        <v>109</v>
      </c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2020-09-28T13:12:25Z</dcterms:modified>
</cp:coreProperties>
</file>