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México\"/>
    </mc:Choice>
  </mc:AlternateContent>
  <xr:revisionPtr revIDLastSave="0" documentId="13_ncr:1_{CC14B5FB-5DDB-4671-A300-744D10739942}" xr6:coauthVersionLast="45" xr6:coauthVersionMax="45" xr10:uidLastSave="{00000000-0000-0000-0000-000000000000}"/>
  <workbookProtection workbookAlgorithmName="SHA-512" workbookHashValue="41ndz7CoAMZzlzCWHkUlRUlVTmm1KNiGi+o6goYTjc/C0NlG0jBtAfddIrLYoe9UwY8JsjD8NwnqrtXB+bAB/g==" workbookSaltValue="WDWBrRSXDu3jlz0n4tGZIA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78" i="1" l="1"/>
  <c r="L77" i="1"/>
  <c r="L75" i="1"/>
  <c r="L74" i="1"/>
  <c r="M69" i="1"/>
  <c r="L69" i="1"/>
  <c r="M68" i="1"/>
  <c r="L68" i="1"/>
  <c r="M67" i="1"/>
  <c r="L67" i="1"/>
  <c r="L65" i="1"/>
  <c r="L64" i="1"/>
  <c r="L61" i="1"/>
  <c r="L58" i="1"/>
  <c r="L57" i="1"/>
  <c r="L56" i="1"/>
  <c r="L54" i="1"/>
  <c r="L53" i="1"/>
  <c r="L52" i="1"/>
  <c r="L51" i="1"/>
  <c r="O12" i="1"/>
  <c r="N12" i="1"/>
</calcChain>
</file>

<file path=xl/sharedStrings.xml><?xml version="1.0" encoding="utf-8"?>
<sst xmlns="http://schemas.openxmlformats.org/spreadsheetml/2006/main" count="172" uniqueCount="110">
  <si>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</si>
  <si>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</si>
  <si>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</si>
  <si>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</si>
  <si>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</si>
  <si>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</si>
  <si>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</si>
  <si>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</si>
  <si>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</si>
  <si>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</si>
  <si>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</si>
  <si>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</si>
  <si>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</si>
  <si>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</si>
  <si>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</si>
  <si>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</si>
  <si>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</si>
  <si>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</si>
  <si>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</si>
  <si>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</si>
  <si>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</si>
  <si>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</si>
  <si>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</si>
  <si>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</si>
  <si>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</si>
  <si>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</si>
  <si>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</si>
  <si>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</si>
  <si>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</si>
  <si>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</si>
  <si>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</si>
  <si>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</si>
  <si>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</si>
  <si>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</si>
  <si>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</si>
  <si>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</si>
  <si>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</si>
  <si>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</si>
  <si>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</si>
  <si>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</si>
  <si>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</si>
  <si>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</si>
  <si>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</si>
  <si>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</si>
  <si>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</si>
  <si>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</si>
  <si>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</si>
  <si>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</si>
  <si>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</si>
  <si>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</si>
  <si>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</si>
  <si>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</si>
  <si>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</si>
  <si>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</si>
  <si>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</si>
  <si>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</si>
  <si>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</si>
  <si>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</si>
  <si>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</si>
  <si>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</si>
  <si>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</si>
  <si>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</si>
  <si>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</si>
  <si>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</si>
  <si>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</si>
  <si>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</si>
  <si>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</si>
  <si>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</si>
  <si>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</si>
  <si>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</si>
  <si>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</si>
  <si>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</si>
  <si>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</si>
  <si>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</si>
  <si>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</si>
  <si>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</si>
  <si>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</si>
  <si>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</si>
  <si>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</si>
  <si>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</si>
  <si>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</si>
  <si>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</si>
  <si>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</si>
  <si>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</si>
  <si>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</si>
  <si>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</si>
  <si>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</si>
  <si>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</si>
  <si>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</si>
  <si>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</si>
  <si>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</si>
  <si>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</si>
  <si>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</si>
  <si>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</si>
  <si>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</si>
  <si>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</si>
  <si>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</si>
  <si>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</si>
  <si>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</si>
  <si>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</si>
  <si>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México</t>
  </si>
  <si>
    <t>Zumpango</t>
  </si>
  <si>
    <t>www.zumpango.gob.mx</t>
  </si>
  <si>
    <t>http://zumpango.gob.mx/conac-titulo-v-anuales-2020/</t>
  </si>
  <si>
    <t>P15-1213177</t>
  </si>
  <si>
    <t>Participaciones / Aportaciones</t>
  </si>
  <si>
    <t>Municipio de Zumpango</t>
  </si>
  <si>
    <t>SE HACE DEL CONOCIMIENTO QUE DEBIDO A LA SITUACION DE CONTIGENCIA SANITARIA, LAS CIFRAS PRESENTADAS CORRESPONDEN AL CIERRE DEL MES DE MAYO DE 2020, PARA QUE SE TOMEN LAS CONSIDERACIONES NECESARIAS, CABE SEÑALAR QUE A MAS TARDAR EL 28 DE AGOSTO YA SE CONTARÁ CON LAS CIFRAS REALES DEL SEGUNDO TRIMESTRE, PARA QUE SE TENGA LAS CIFRAS AL CIERRE DEL PRIMER SEMESTRE 2020.</t>
  </si>
  <si>
    <t>Fondo por concepto de Seguridad</t>
  </si>
  <si>
    <t>CORRESPONDEN A LOS RECURSOS DE FASP Y FORTASEG  (647,181.00  Y  8,556778.67)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</si>
</sst>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 t="s">
        <v>105</v>
      </c>
      <c r="I12" s="21" t="s">
        <v>106</v>
      </c>
      <c r="J12" s="24">
        <v>135000000</v>
      </c>
      <c r="K12" s="21" t="s">
        <v>92</v>
      </c>
      <c r="L12" s="24">
        <v>120083371.88</v>
      </c>
      <c r="M12" s="24">
        <v>119753951.97</v>
      </c>
      <c r="N12" s="24">
        <f>1366809.37-448571.72</f>
        <v>918237.65000000014</v>
      </c>
      <c r="O12" s="24">
        <f>1864654.41-1366809.37</f>
        <v>497845.0399999998</v>
      </c>
      <c r="P12" s="24">
        <v>3105775.79</v>
      </c>
      <c r="Q12" s="24">
        <v>2998988.53</v>
      </c>
      <c r="R12" s="24">
        <v>0</v>
      </c>
      <c r="S12" s="24">
        <v>0</v>
      </c>
      <c r="T12" s="24">
        <v>0</v>
      </c>
      <c r="U12" s="24">
        <v>0</v>
      </c>
      <c r="V12" s="24">
        <v>119241059.56999999</v>
      </c>
      <c r="W12" s="24">
        <v>118704739.08</v>
      </c>
      <c r="X12" s="24">
        <v>520585.78</v>
      </c>
      <c r="Y12" s="24">
        <v>544365.30000000005</v>
      </c>
      <c r="Z12" s="24">
        <v>2747305.55</v>
      </c>
      <c r="AA12" s="24">
        <v>2408234.9400000004</v>
      </c>
      <c r="AB12" s="24"/>
      <c r="AC12" s="24"/>
      <c r="AD12" s="24"/>
      <c r="AE12" s="24"/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13007833.539999999</v>
      </c>
      <c r="M37" s="28">
        <v>4896602.7300000004</v>
      </c>
      <c r="N37" s="15"/>
      <c r="O37" s="15"/>
      <c r="P37" s="15"/>
      <c r="Q37" s="15"/>
      <c r="R37" s="15"/>
      <c r="S37" s="15"/>
      <c r="T37" s="15"/>
      <c r="U37" s="15"/>
      <c r="V37" s="28">
        <v>582855.02</v>
      </c>
      <c r="W37" s="28">
        <v>410571.7</v>
      </c>
      <c r="X37" s="15"/>
      <c r="Y37" s="15"/>
      <c r="Z37" s="15"/>
      <c r="AA37" s="15"/>
      <c r="AB37" s="15"/>
      <c r="AC37" s="15"/>
      <c r="AD37" s="15"/>
      <c r="AE37" s="15"/>
      <c r="AF37" s="48" t="s">
        <v>107</v>
      </c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324664.21999999997</v>
      </c>
      <c r="M39" s="26">
        <v>712074.65</v>
      </c>
      <c r="N39" s="16"/>
      <c r="O39" s="16"/>
      <c r="P39" s="16"/>
      <c r="Q39" s="16"/>
      <c r="R39" s="16"/>
      <c r="S39" s="16"/>
      <c r="T39" s="16"/>
      <c r="U39" s="16"/>
      <c r="V39" s="26">
        <v>158593.79</v>
      </c>
      <c r="W39" s="26">
        <v>158593.79999999999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/>
      <c r="M45" s="26"/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45500</v>
      </c>
      <c r="M46" s="28">
        <v>45500</v>
      </c>
      <c r="N46" s="23"/>
      <c r="O46" s="23"/>
      <c r="P46" s="23"/>
      <c r="Q46" s="23"/>
      <c r="R46" s="23"/>
      <c r="S46" s="23"/>
      <c r="T46" s="23"/>
      <c r="U46" s="23"/>
      <c r="V46" s="28">
        <v>65500</v>
      </c>
      <c r="W46" s="28">
        <v>65000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108829685.23999999</v>
      </c>
      <c r="M47" s="26">
        <v>94483056.010000005</v>
      </c>
      <c r="N47" s="16"/>
      <c r="O47" s="16"/>
      <c r="P47" s="16"/>
      <c r="Q47" s="16"/>
      <c r="R47" s="16"/>
      <c r="S47" s="16"/>
      <c r="T47" s="16"/>
      <c r="U47" s="16"/>
      <c r="V47" s="26">
        <v>110259730.76000001</v>
      </c>
      <c r="W47" s="26">
        <v>119002085.93000001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15646727.07</v>
      </c>
      <c r="M49" s="28">
        <v>22624471.289999999</v>
      </c>
      <c r="N49" s="23"/>
      <c r="O49" s="23"/>
      <c r="P49" s="23"/>
      <c r="Q49" s="23"/>
      <c r="R49" s="23"/>
      <c r="S49" s="23"/>
      <c r="T49" s="23"/>
      <c r="U49" s="23"/>
      <c r="V49" s="28">
        <v>43390828.439999998</v>
      </c>
      <c r="W49" s="28">
        <v>15038805.050000004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/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f>7954574-2858334-3390737</f>
        <v>1705503</v>
      </c>
      <c r="M51" s="26">
        <v>823989</v>
      </c>
      <c r="N51" s="18"/>
      <c r="O51" s="18"/>
      <c r="P51" s="18"/>
      <c r="Q51" s="18"/>
      <c r="R51" s="18"/>
      <c r="S51" s="18"/>
      <c r="T51" s="18"/>
      <c r="U51" s="18"/>
      <c r="V51" s="26">
        <v>4171196</v>
      </c>
      <c r="W51" s="26">
        <v>1340480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f>19874472.61-7268799-6188990</f>
        <v>6416683.6099999994</v>
      </c>
      <c r="M52" s="26">
        <v>5285232.8</v>
      </c>
      <c r="N52" s="16"/>
      <c r="O52" s="16"/>
      <c r="P52" s="16"/>
      <c r="Q52" s="16"/>
      <c r="R52" s="16"/>
      <c r="S52" s="16"/>
      <c r="T52" s="16"/>
      <c r="U52" s="16"/>
      <c r="V52" s="26">
        <v>9647802.4299999997</v>
      </c>
      <c r="W52" s="26">
        <v>7749677.6999999993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f>1149049.27-62208.94-957801.17</f>
        <v>129039.16000000003</v>
      </c>
      <c r="M53" s="26">
        <v>323702.21000000002</v>
      </c>
      <c r="N53" s="16"/>
      <c r="O53" s="16"/>
      <c r="P53" s="16"/>
      <c r="Q53" s="16"/>
      <c r="R53" s="16"/>
      <c r="S53" s="16"/>
      <c r="T53" s="16"/>
      <c r="U53" s="16"/>
      <c r="V53" s="26">
        <v>414916.33</v>
      </c>
      <c r="W53" s="26">
        <v>296011.15999999997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f>610504.84-111293-101791.84</f>
        <v>397420</v>
      </c>
      <c r="M54" s="26">
        <v>179824</v>
      </c>
      <c r="N54" s="16"/>
      <c r="O54" s="16"/>
      <c r="P54" s="16"/>
      <c r="Q54" s="16"/>
      <c r="R54" s="16"/>
      <c r="S54" s="16"/>
      <c r="T54" s="16"/>
      <c r="U54" s="16"/>
      <c r="V54" s="26">
        <v>375164</v>
      </c>
      <c r="W54" s="26">
        <v>253507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/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f>123059809.3-4531134.9-41734628.81</f>
        <v>76794045.589999989</v>
      </c>
      <c r="M56" s="26">
        <v>28840297.550000001</v>
      </c>
      <c r="N56" s="16"/>
      <c r="O56" s="16"/>
      <c r="P56" s="16"/>
      <c r="Q56" s="16"/>
      <c r="R56" s="16"/>
      <c r="S56" s="16"/>
      <c r="T56" s="16"/>
      <c r="U56" s="16"/>
      <c r="V56" s="26">
        <v>41574582.93</v>
      </c>
      <c r="W56" s="26">
        <v>43408865.07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f>28900194.43-5401246.68-5547041.99</f>
        <v>17951905.759999998</v>
      </c>
      <c r="M57" s="26">
        <v>6832210.4500000002</v>
      </c>
      <c r="N57" s="16"/>
      <c r="O57" s="16"/>
      <c r="P57" s="16"/>
      <c r="Q57" s="16"/>
      <c r="R57" s="16"/>
      <c r="S57" s="16"/>
      <c r="T57" s="16"/>
      <c r="U57" s="16"/>
      <c r="V57" s="26">
        <v>10451314.02</v>
      </c>
      <c r="W57" s="26">
        <v>10593997.309999999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f>9914576.97-2640133.73-3314246.14</f>
        <v>3960197.1</v>
      </c>
      <c r="M58" s="26">
        <v>2772018.19</v>
      </c>
      <c r="N58" s="16"/>
      <c r="O58" s="16"/>
      <c r="P58" s="16"/>
      <c r="Q58" s="16"/>
      <c r="R58" s="16"/>
      <c r="S58" s="16"/>
      <c r="T58" s="16"/>
      <c r="U58" s="16"/>
      <c r="V58" s="26">
        <v>1158950.79</v>
      </c>
      <c r="W58" s="26">
        <v>1629844.2999999998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/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/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f>2165438.61-732272.49-803847.37</f>
        <v>629318.74999999988</v>
      </c>
      <c r="M61" s="26">
        <v>847447.01</v>
      </c>
      <c r="N61" s="16"/>
      <c r="O61" s="16"/>
      <c r="P61" s="16"/>
      <c r="Q61" s="16"/>
      <c r="R61" s="16"/>
      <c r="S61" s="16"/>
      <c r="T61" s="16"/>
      <c r="U61" s="16"/>
      <c r="V61" s="26">
        <v>908187.01</v>
      </c>
      <c r="W61" s="26">
        <v>408471.06000000006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/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/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f>4669217.64-1522921.69-1570514.1</f>
        <v>1575781.8499999996</v>
      </c>
      <c r="M64" s="26">
        <v>1479435.35</v>
      </c>
      <c r="N64" s="16"/>
      <c r="O64" s="16"/>
      <c r="P64" s="16"/>
      <c r="Q64" s="16"/>
      <c r="R64" s="16"/>
      <c r="S64" s="16"/>
      <c r="T64" s="16"/>
      <c r="U64" s="16"/>
      <c r="V64" s="26"/>
      <c r="W64" s="26"/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f>17147193-6925936-3485760</f>
        <v>6735497</v>
      </c>
      <c r="M65" s="26">
        <v>1479435.35</v>
      </c>
      <c r="N65" s="16"/>
      <c r="O65" s="16"/>
      <c r="P65" s="16"/>
      <c r="Q65" s="16"/>
      <c r="R65" s="16"/>
      <c r="S65" s="16"/>
      <c r="T65" s="16"/>
      <c r="U65" s="16"/>
      <c r="V65" s="26">
        <v>7397328</v>
      </c>
      <c r="W65" s="26">
        <v>4983121.32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11029489.310000001</v>
      </c>
      <c r="N66" s="16"/>
      <c r="O66" s="16"/>
      <c r="P66" s="16"/>
      <c r="Q66" s="16"/>
      <c r="R66" s="16"/>
      <c r="S66" s="16"/>
      <c r="T66" s="16"/>
      <c r="U66" s="16"/>
      <c r="V66" s="26">
        <v>289902.17</v>
      </c>
      <c r="W66" s="26">
        <v>74226.890000000014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f>547.37-522.65-9.75</f>
        <v>14.970000000000027</v>
      </c>
      <c r="M67" s="26">
        <f>580.48-547.37</f>
        <v>33.110000000000014</v>
      </c>
      <c r="N67" s="16"/>
      <c r="O67" s="16"/>
      <c r="P67" s="16"/>
      <c r="Q67" s="16"/>
      <c r="R67" s="16"/>
      <c r="S67" s="16"/>
      <c r="T67" s="16"/>
      <c r="U67" s="16"/>
      <c r="V67" s="26">
        <v>279.55</v>
      </c>
      <c r="W67" s="26">
        <v>133.22999999999996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f>890077.13-293108.39-301492.8</f>
        <v>295475.94</v>
      </c>
      <c r="M68" s="26">
        <f>1185553.07-890077.13</f>
        <v>295475.94000000006</v>
      </c>
      <c r="N68" s="16"/>
      <c r="O68" s="16"/>
      <c r="P68" s="16"/>
      <c r="Q68" s="16"/>
      <c r="R68" s="16"/>
      <c r="S68" s="16"/>
      <c r="T68" s="16"/>
      <c r="U68" s="16"/>
      <c r="V68" s="26">
        <v>123614.22</v>
      </c>
      <c r="W68" s="26">
        <v>135885.29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f>3850775.57-1412404.47-1315177.83</f>
        <v>1123193.2699999996</v>
      </c>
      <c r="M69" s="26">
        <f>5002589.63-3850775.57</f>
        <v>1151814.06</v>
      </c>
      <c r="N69" s="16"/>
      <c r="O69" s="16"/>
      <c r="P69" s="16"/>
      <c r="Q69" s="16"/>
      <c r="R69" s="16"/>
      <c r="S69" s="16"/>
      <c r="T69" s="16"/>
      <c r="U69" s="16"/>
      <c r="V69" s="26">
        <v>498610.12</v>
      </c>
      <c r="W69" s="26">
        <v>381938.75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/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/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/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/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f>9350929.76-1530368.68</f>
        <v>7820561.0800000001</v>
      </c>
      <c r="M74" s="26">
        <v>2294113.88</v>
      </c>
      <c r="N74" s="16"/>
      <c r="O74" s="16"/>
      <c r="P74" s="16"/>
      <c r="Q74" s="16"/>
      <c r="R74" s="16"/>
      <c r="S74" s="16"/>
      <c r="T74" s="16"/>
      <c r="U74" s="16"/>
      <c r="V74" s="26">
        <v>4810390.4850000003</v>
      </c>
      <c r="W74" s="26">
        <v>4810390.4850000003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f>442516.73-144387.37-274374.58</f>
        <v>23754.77999999997</v>
      </c>
      <c r="M75" s="26">
        <v>1217965.52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119000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/>
      <c r="M76" s="26"/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f>32086237.68-10695412.56-10695412.56</f>
        <v>10695412.559999997</v>
      </c>
      <c r="M77" s="28">
        <v>5366562.57</v>
      </c>
      <c r="N77" s="15"/>
      <c r="O77" s="15"/>
      <c r="P77" s="15"/>
      <c r="Q77" s="15"/>
      <c r="R77" s="15"/>
      <c r="S77" s="15"/>
      <c r="T77" s="15"/>
      <c r="U77" s="15"/>
      <c r="V77" s="28">
        <v>10037087.880000001</v>
      </c>
      <c r="W77" s="28">
        <v>10182604.199999997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f>108155365.65-36051788.55-36051788.55</f>
        <v>36051788.550000012</v>
      </c>
      <c r="M78" s="26">
        <v>36051788.549999997</v>
      </c>
      <c r="N78" s="16"/>
      <c r="O78" s="16"/>
      <c r="P78" s="16"/>
      <c r="Q78" s="16"/>
      <c r="R78" s="16"/>
      <c r="S78" s="16"/>
      <c r="T78" s="16"/>
      <c r="U78" s="16"/>
      <c r="V78" s="26">
        <v>37319675.850000001</v>
      </c>
      <c r="W78" s="26">
        <v>37319675.850000001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/>
      <c r="M79" s="26"/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/>
      <c r="M80" s="26"/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/>
      <c r="M81" s="26"/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/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3964386.64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647181</v>
      </c>
      <c r="X85" s="16"/>
      <c r="Y85" s="16"/>
      <c r="Z85" s="16"/>
      <c r="AA85" s="16"/>
      <c r="AB85" s="16"/>
      <c r="AC85" s="16"/>
      <c r="AD85" s="16"/>
      <c r="AE85" s="16"/>
      <c r="AF85" s="46" t="s">
        <v>108</v>
      </c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/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/>
      <c r="W87" s="29">
        <v>8556778.6699999999</v>
      </c>
      <c r="X87" s="17"/>
      <c r="Y87" s="17"/>
      <c r="Z87" s="17"/>
      <c r="AA87" s="17"/>
      <c r="AB87" s="17"/>
      <c r="AC87" s="17"/>
      <c r="AD87" s="17"/>
      <c r="AE87" s="17"/>
      <c r="AF87" s="49" t="s">
        <v>109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ABEE9497-38A4-45D2-899B-1073F9749F71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45EE3877-DA5A-4381-BF6A-D34A9FD652AE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2020-09-26T17:14:16Z</dcterms:modified>
</cp:coreProperties>
</file>