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23772312-5AD0-4A07-AC80-4095457FDC33}" xr6:coauthVersionLast="45" xr6:coauthVersionMax="45" xr10:uidLastSave="{00000000-0000-0000-0000-000000000000}"/>
  <workbookProtection workbookAlgorithmName="SHA-512" workbookHashValue="0qa+PCf3AeEXb3L9T/AtnmfTT/egG1+rgnhLLV+6fV4Y+iZvFrC8s7AFfPAG0NIacrFcN/kvblnFnj7Yrw8vFQ==" workbookSaltValue="mQHUP3zmJdThLArVS2SoV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9" i="1" l="1"/>
  <c r="L69" i="1"/>
  <c r="M58" i="1"/>
  <c r="M56" i="1"/>
  <c r="L56" i="1"/>
</calcChain>
</file>

<file path=xl/sharedStrings.xml><?xml version="1.0" encoding="utf-8"?>
<sst xmlns="http://schemas.openxmlformats.org/spreadsheetml/2006/main" count="171" uniqueCount="108">
  <si>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</si>
  <si>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</si>
  <si>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</si>
  <si>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</si>
  <si>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</si>
  <si>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</si>
  <si>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</si>
  <si>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</si>
  <si>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</si>
  <si>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</si>
  <si>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</si>
  <si>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</si>
  <si>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</si>
  <si>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</si>
  <si>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</si>
  <si>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</si>
  <si>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</si>
  <si>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</si>
  <si>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</si>
  <si>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</si>
  <si>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</si>
  <si>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</si>
  <si>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</si>
  <si>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</si>
  <si>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</si>
  <si>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</si>
  <si>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</si>
  <si>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</si>
  <si>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</si>
  <si>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</si>
  <si>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</si>
  <si>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</si>
  <si>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</si>
  <si>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</si>
  <si>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</si>
  <si>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</si>
  <si>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</si>
  <si>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</si>
  <si>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</si>
  <si>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</si>
  <si>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</si>
  <si>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</si>
  <si>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</si>
  <si>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</si>
  <si>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</si>
  <si>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</si>
  <si>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</si>
  <si>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</si>
  <si>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</si>
  <si>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</si>
  <si>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</si>
  <si>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</si>
  <si>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</si>
  <si>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</si>
  <si>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</si>
  <si>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</si>
  <si>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</si>
  <si>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</si>
  <si>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</si>
  <si>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</si>
  <si>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</si>
  <si>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</si>
  <si>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</si>
  <si>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</si>
  <si>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</si>
  <si>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</si>
  <si>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</si>
  <si>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</si>
  <si>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</si>
  <si>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</si>
  <si>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</si>
  <si>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</si>
  <si>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</si>
  <si>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</si>
  <si>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</si>
  <si>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</si>
  <si>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</si>
  <si>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</si>
  <si>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</si>
  <si>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</si>
  <si>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</si>
  <si>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</si>
  <si>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</si>
  <si>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</si>
  <si>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</si>
  <si>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</si>
  <si>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</si>
  <si>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</si>
  <si>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</si>
  <si>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</si>
  <si>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</si>
  <si>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</si>
  <si>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</si>
  <si>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</si>
  <si>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</si>
  <si>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</si>
  <si>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</si>
  <si>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</si>
  <si>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</si>
  <si>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</si>
  <si>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Puebla</t>
  </si>
  <si>
    <t>Santiago Miahuatlán</t>
  </si>
  <si>
    <t>http://santiagomiahuatlan.gob.mx</t>
  </si>
  <si>
    <t>P21-1214226</t>
  </si>
  <si>
    <t>N.A.</t>
  </si>
  <si>
    <t>Municipio de Santiago Miahuatlán</t>
  </si>
  <si>
    <t>CREDITO LIQUIDADO EL 25/JULIO/2018</t>
  </si>
  <si>
    <t>IMPUESTO SOBRE LA RENTA POR LA ENAJENACIÓN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</si>
</sst>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1806000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1061785.01</v>
      </c>
      <c r="M37" s="28">
        <v>1356377.14</v>
      </c>
      <c r="N37" s="15"/>
      <c r="O37" s="15"/>
      <c r="P37" s="15"/>
      <c r="Q37" s="15"/>
      <c r="R37" s="15"/>
      <c r="S37" s="15"/>
      <c r="T37" s="15"/>
      <c r="U37" s="15"/>
      <c r="V37" s="28">
        <v>806300.14</v>
      </c>
      <c r="W37" s="28">
        <v>832896.14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526509.04</v>
      </c>
      <c r="M38" s="26">
        <v>526509.04</v>
      </c>
      <c r="N38" s="16"/>
      <c r="O38" s="16"/>
      <c r="P38" s="16"/>
      <c r="Q38" s="16"/>
      <c r="R38" s="16"/>
      <c r="S38" s="16"/>
      <c r="T38" s="16"/>
      <c r="U38" s="16"/>
      <c r="V38" s="26">
        <v>526509.04</v>
      </c>
      <c r="W38" s="26">
        <v>0.02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25191.79</v>
      </c>
      <c r="M46" s="28">
        <v>9933.9699999999993</v>
      </c>
      <c r="N46" s="23"/>
      <c r="O46" s="23"/>
      <c r="P46" s="23"/>
      <c r="Q46" s="23"/>
      <c r="R46" s="23"/>
      <c r="S46" s="23"/>
      <c r="T46" s="23"/>
      <c r="U46" s="23"/>
      <c r="V46" s="28">
        <v>9943.52</v>
      </c>
      <c r="W46" s="28">
        <v>20643.189999999999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7916620.6200000001</v>
      </c>
      <c r="M47" s="26">
        <v>5995156.6699999999</v>
      </c>
      <c r="N47" s="16"/>
      <c r="O47" s="16"/>
      <c r="P47" s="16"/>
      <c r="Q47" s="16"/>
      <c r="R47" s="16"/>
      <c r="S47" s="16"/>
      <c r="T47" s="16"/>
      <c r="U47" s="16"/>
      <c r="V47" s="26">
        <v>4521092.45</v>
      </c>
      <c r="W47" s="26">
        <v>4615003.6500000004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17.559999999999999</v>
      </c>
      <c r="M48" s="26">
        <v>17.559999999999999</v>
      </c>
      <c r="N48" s="18"/>
      <c r="O48" s="18"/>
      <c r="P48" s="18"/>
      <c r="Q48" s="18"/>
      <c r="R48" s="18"/>
      <c r="S48" s="18"/>
      <c r="T48" s="18"/>
      <c r="U48" s="18"/>
      <c r="V48" s="26">
        <v>17.559999999999999</v>
      </c>
      <c r="W48" s="26">
        <v>17.559999999999999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98859</v>
      </c>
      <c r="M49" s="28">
        <v>95672</v>
      </c>
      <c r="N49" s="23"/>
      <c r="O49" s="23"/>
      <c r="P49" s="23"/>
      <c r="Q49" s="23"/>
      <c r="R49" s="23"/>
      <c r="S49" s="23"/>
      <c r="T49" s="23"/>
      <c r="U49" s="23"/>
      <c r="V49" s="28">
        <v>378713.5</v>
      </c>
      <c r="W49" s="28">
        <v>87294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1280830.3200000005</v>
      </c>
      <c r="M52" s="26">
        <v>1580831.76</v>
      </c>
      <c r="N52" s="16"/>
      <c r="O52" s="16"/>
      <c r="P52" s="16"/>
      <c r="Q52" s="16"/>
      <c r="R52" s="16"/>
      <c r="S52" s="16"/>
      <c r="T52" s="16"/>
      <c r="U52" s="16"/>
      <c r="V52" s="26">
        <v>2428734.41</v>
      </c>
      <c r="W52" s="26">
        <v>941303.79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227910</v>
      </c>
      <c r="M53" s="26">
        <v>82255</v>
      </c>
      <c r="N53" s="16"/>
      <c r="O53" s="16"/>
      <c r="P53" s="16"/>
      <c r="Q53" s="16"/>
      <c r="R53" s="16"/>
      <c r="S53" s="16"/>
      <c r="T53" s="16"/>
      <c r="U53" s="16"/>
      <c r="V53" s="26">
        <v>126450</v>
      </c>
      <c r="W53" s="26">
        <v>50530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104817.50000000003</v>
      </c>
      <c r="M54" s="26">
        <v>43804.000000000029</v>
      </c>
      <c r="N54" s="16"/>
      <c r="O54" s="16"/>
      <c r="P54" s="16"/>
      <c r="Q54" s="16"/>
      <c r="R54" s="16"/>
      <c r="S54" s="16"/>
      <c r="T54" s="16"/>
      <c r="U54" s="16"/>
      <c r="V54" s="26">
        <v>136020</v>
      </c>
      <c r="W54" s="26">
        <v>5530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f>118215+5706578</f>
        <v>5824793</v>
      </c>
      <c r="M56" s="26">
        <f>1088604+4021854</f>
        <v>5110458</v>
      </c>
      <c r="N56" s="16"/>
      <c r="O56" s="16"/>
      <c r="P56" s="16"/>
      <c r="Q56" s="16"/>
      <c r="R56" s="16"/>
      <c r="S56" s="16"/>
      <c r="T56" s="16"/>
      <c r="U56" s="16"/>
      <c r="V56" s="26">
        <v>5470804</v>
      </c>
      <c r="W56" s="26">
        <v>5626627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256800</v>
      </c>
      <c r="M57" s="26">
        <v>178919</v>
      </c>
      <c r="N57" s="16"/>
      <c r="O57" s="16"/>
      <c r="P57" s="16"/>
      <c r="Q57" s="16"/>
      <c r="R57" s="16"/>
      <c r="S57" s="16"/>
      <c r="T57" s="16"/>
      <c r="U57" s="16"/>
      <c r="V57" s="26">
        <v>223729</v>
      </c>
      <c r="W57" s="26">
        <v>361447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92574</v>
      </c>
      <c r="M58" s="26">
        <f>30573+77010+14113</f>
        <v>121696</v>
      </c>
      <c r="N58" s="16"/>
      <c r="O58" s="16"/>
      <c r="P58" s="16"/>
      <c r="Q58" s="16"/>
      <c r="R58" s="16"/>
      <c r="S58" s="16"/>
      <c r="T58" s="16"/>
      <c r="U58" s="16"/>
      <c r="V58" s="26">
        <v>75006</v>
      </c>
      <c r="W58" s="26">
        <v>145732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59852</v>
      </c>
      <c r="M59" s="26">
        <v>57007</v>
      </c>
      <c r="N59" s="16"/>
      <c r="O59" s="16"/>
      <c r="P59" s="16"/>
      <c r="Q59" s="16"/>
      <c r="R59" s="16"/>
      <c r="S59" s="16"/>
      <c r="T59" s="16"/>
      <c r="U59" s="16"/>
      <c r="V59" s="26">
        <v>54790</v>
      </c>
      <c r="W59" s="26">
        <v>50397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3762</v>
      </c>
      <c r="M60" s="26">
        <v>3902</v>
      </c>
      <c r="N60" s="16"/>
      <c r="O60" s="16"/>
      <c r="P60" s="16"/>
      <c r="Q60" s="16"/>
      <c r="R60" s="16"/>
      <c r="S60" s="16"/>
      <c r="T60" s="16"/>
      <c r="U60" s="16"/>
      <c r="V60" s="26">
        <v>3461</v>
      </c>
      <c r="W60" s="26">
        <v>2525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82010</v>
      </c>
      <c r="M61" s="26">
        <v>104202</v>
      </c>
      <c r="N61" s="16"/>
      <c r="O61" s="16"/>
      <c r="P61" s="16"/>
      <c r="Q61" s="16"/>
      <c r="R61" s="16"/>
      <c r="S61" s="16"/>
      <c r="T61" s="16"/>
      <c r="U61" s="16"/>
      <c r="V61" s="26">
        <v>109177</v>
      </c>
      <c r="W61" s="26">
        <v>63361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115565</v>
      </c>
      <c r="M64" s="26">
        <v>110226</v>
      </c>
      <c r="N64" s="16"/>
      <c r="O64" s="16"/>
      <c r="P64" s="16"/>
      <c r="Q64" s="16"/>
      <c r="R64" s="16"/>
      <c r="S64" s="16"/>
      <c r="T64" s="16"/>
      <c r="U64" s="16"/>
      <c r="V64" s="26">
        <v>109967</v>
      </c>
      <c r="W64" s="26">
        <v>103439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251006</v>
      </c>
      <c r="M65" s="26">
        <v>820572</v>
      </c>
      <c r="N65" s="16"/>
      <c r="O65" s="16"/>
      <c r="P65" s="16"/>
      <c r="Q65" s="16"/>
      <c r="R65" s="16"/>
      <c r="S65" s="16"/>
      <c r="T65" s="16"/>
      <c r="U65" s="16"/>
      <c r="V65" s="26">
        <v>152060</v>
      </c>
      <c r="W65" s="26">
        <v>139785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-7183</v>
      </c>
      <c r="W66" s="26">
        <v>6569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99</v>
      </c>
      <c r="M67" s="26">
        <v>50</v>
      </c>
      <c r="N67" s="16"/>
      <c r="O67" s="16"/>
      <c r="P67" s="16"/>
      <c r="Q67" s="16"/>
      <c r="R67" s="16"/>
      <c r="S67" s="16"/>
      <c r="T67" s="16"/>
      <c r="U67" s="16"/>
      <c r="V67" s="26">
        <v>38</v>
      </c>
      <c r="W67" s="26">
        <v>214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21519</v>
      </c>
      <c r="W68" s="26">
        <v>21847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f>20863+92660</f>
        <v>113523</v>
      </c>
      <c r="M69" s="26">
        <f>20863+86807</f>
        <v>107670</v>
      </c>
      <c r="N69" s="16"/>
      <c r="O69" s="16"/>
      <c r="P69" s="16"/>
      <c r="Q69" s="16"/>
      <c r="R69" s="16"/>
      <c r="S69" s="16"/>
      <c r="T69" s="16"/>
      <c r="U69" s="16"/>
      <c r="V69" s="26">
        <v>102609</v>
      </c>
      <c r="W69" s="26">
        <v>61412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16308</v>
      </c>
      <c r="X71" s="16"/>
      <c r="Y71" s="16"/>
      <c r="Z71" s="16"/>
      <c r="AA71" s="16"/>
      <c r="AB71" s="16"/>
      <c r="AC71" s="16"/>
      <c r="AD71" s="16"/>
      <c r="AE71" s="16"/>
      <c r="AF71" s="46" t="s">
        <v>107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4723968.3</v>
      </c>
      <c r="M77" s="28">
        <v>3149312.2</v>
      </c>
      <c r="N77" s="15"/>
      <c r="O77" s="15"/>
      <c r="P77" s="15"/>
      <c r="Q77" s="15"/>
      <c r="R77" s="15"/>
      <c r="S77" s="15"/>
      <c r="T77" s="15"/>
      <c r="U77" s="15"/>
      <c r="V77" s="28">
        <v>3208435.2</v>
      </c>
      <c r="W77" s="28">
        <v>4812652.8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4336403.01</v>
      </c>
      <c r="M78" s="26">
        <v>4336402.97</v>
      </c>
      <c r="N78" s="16"/>
      <c r="O78" s="16"/>
      <c r="P78" s="16"/>
      <c r="Q78" s="16"/>
      <c r="R78" s="16"/>
      <c r="S78" s="16"/>
      <c r="T78" s="16"/>
      <c r="U78" s="16"/>
      <c r="V78" s="26">
        <v>2978770.5</v>
      </c>
      <c r="W78" s="26">
        <v>4468155.75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1630470.75</v>
      </c>
      <c r="M82" s="26">
        <v>2980102.9600000009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168933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F34F2900-04E4-4E94-AC16-CD1B346314B2}">
      <formula1>-9.99999999999999E+29</formula1>
      <formula2>9.99999999999999E+28</formula2>
    </dataValidation>
    <dataValidation allowBlank="1" showInputMessage="1" showErrorMessage="1" error="Sólo se permite capturar valores numéricos." sqref="AF12" xr:uid="{7AF70ED5-4972-4C5D-936B-6930AD716F5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2020-09-28T17:00:42Z</dcterms:modified>
</cp:coreProperties>
</file>