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B97E6774-110E-4E25-89B4-0D22CE703E3D}" xr6:coauthVersionLast="45" xr6:coauthVersionMax="45" xr10:uidLastSave="{00000000-0000-0000-0000-000000000000}"/>
  <workbookProtection workbookAlgorithmName="SHA-512" workbookHashValue="1GICpPq5z6YJ1R2mAx2IXbApbDd4R45hr1h6RZUAprEJ9zPZWb2WBUxBFyPcPJAHAS/5upGxwsm0fMzroBXIUw==" workbookSaltValue="PyCCocfT1/owv9ztH0VAmg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3" i="1" l="1"/>
  <c r="W78" i="1"/>
  <c r="L78" i="1"/>
  <c r="P12" i="1"/>
</calcChain>
</file>

<file path=xl/sharedStrings.xml><?xml version="1.0" encoding="utf-8"?>
<sst xmlns="http://schemas.openxmlformats.org/spreadsheetml/2006/main" count="178" uniqueCount="112">
  <si>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</si>
  <si>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</si>
  <si>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</si>
  <si>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</si>
  <si>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</si>
  <si>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</si>
  <si>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</si>
  <si>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</si>
  <si>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</si>
  <si>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</si>
  <si>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</si>
  <si>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</si>
  <si>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</si>
  <si>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</si>
  <si>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</si>
  <si>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</si>
  <si>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</si>
  <si>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</si>
  <si>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</si>
  <si>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</si>
  <si>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</si>
  <si>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</si>
  <si>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</si>
  <si>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</si>
  <si>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</si>
  <si>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</si>
  <si>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</si>
  <si>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</si>
  <si>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</si>
  <si>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</si>
  <si>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</si>
  <si>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</si>
  <si>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</si>
  <si>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</si>
  <si>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</si>
  <si>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</si>
  <si>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</si>
  <si>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</si>
  <si>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</si>
  <si>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</si>
  <si>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</si>
  <si>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</si>
  <si>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</si>
  <si>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</si>
  <si>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</si>
  <si>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</si>
  <si>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</si>
  <si>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</si>
  <si>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</si>
  <si>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</si>
  <si>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</si>
  <si>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</si>
  <si>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</si>
  <si>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</si>
  <si>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</si>
  <si>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</si>
  <si>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</si>
  <si>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</si>
  <si>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</si>
  <si>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</si>
  <si>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</si>
  <si>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</si>
  <si>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</si>
  <si>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</si>
  <si>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</si>
  <si>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</si>
  <si>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</si>
  <si>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</si>
  <si>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</si>
  <si>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</si>
  <si>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</si>
  <si>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</si>
  <si>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</si>
  <si>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</si>
  <si>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</si>
  <si>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</si>
  <si>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</si>
  <si>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</si>
  <si>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</si>
  <si>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</si>
  <si>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</si>
  <si>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</si>
  <si>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</si>
  <si>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</si>
  <si>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</si>
  <si>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</si>
  <si>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</si>
  <si>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</si>
  <si>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</si>
  <si>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</si>
  <si>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</si>
  <si>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</si>
  <si>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</si>
  <si>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</si>
  <si>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</si>
  <si>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</si>
  <si>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</si>
  <si>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</si>
  <si>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</si>
  <si>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</si>
  <si>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</si>
  <si>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Pánuco</t>
  </si>
  <si>
    <t>P30-1215152</t>
  </si>
  <si>
    <t>Participaciones / Aportaciones</t>
  </si>
  <si>
    <t>N.A.</t>
  </si>
  <si>
    <t>Municipio de Pánuco</t>
  </si>
  <si>
    <t>La diferencia por .03 centavos que aparece en la celda del segundo trimestre de 2020 es por redondeo que hace el excel</t>
  </si>
  <si>
    <t>Tenedores Bursátiles</t>
  </si>
  <si>
    <t>138 y 139/2009</t>
  </si>
  <si>
    <t>En este apartado no se registran movimientos en virtud de que al dia de hoy la Secretaría de Finanzas no nos han proporcionado el estado de cuenta de la Bursatilización.</t>
  </si>
  <si>
    <t>En este apartado hay una diferencia significativa en virtud de que durante el primer trimestre se ministraron los recursos de un Emprestito Banobras</t>
  </si>
  <si>
    <t>En este apartado se incluyen los montos de CAPUFE Y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</si>
</sst>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36" width="0" style="3" hidden="1"/>
    <col min="37" max="38" width="0" style="3" hidden="1" customWidth="1"/>
    <col min="39" max="41" width="0" style="3" hidden="1"/>
    <col min="42" max="43" width="0" style="3" hidden="1" customWidth="1"/>
    <col min="44" max="46" width="0" style="3" hidden="1"/>
    <col min="47" max="48" width="0" style="3" hidden="1" customWidth="1"/>
    <col min="49" max="51" width="0" style="3" hidden="1"/>
    <col min="52" max="53" width="0" style="3" hidden="1" customWidth="1"/>
    <col min="54" max="56" width="0" style="3" hidden="1"/>
    <col min="57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/>
    </row>
    <row r="6" spans="2:32" ht="30" customHeight="1" x14ac:dyDescent="0.45">
      <c r="B6" s="30" t="s">
        <v>4</v>
      </c>
      <c r="C6" s="1"/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102</v>
      </c>
      <c r="G12" s="21" t="s">
        <v>103</v>
      </c>
      <c r="H12" s="21" t="s">
        <v>104</v>
      </c>
      <c r="I12" s="21" t="s">
        <v>105</v>
      </c>
      <c r="J12" s="24">
        <v>26170000</v>
      </c>
      <c r="K12" s="21" t="s">
        <v>92</v>
      </c>
      <c r="L12" s="24">
        <v>17082605.890000001</v>
      </c>
      <c r="M12" s="24">
        <v>16399301.65</v>
      </c>
      <c r="N12" s="24">
        <v>683304.24</v>
      </c>
      <c r="O12" s="24">
        <v>911072.32</v>
      </c>
      <c r="P12" s="24">
        <f>156015.94+159358.73+167352.85</f>
        <v>482727.52</v>
      </c>
      <c r="Q12" s="24">
        <v>593386.99</v>
      </c>
      <c r="R12" s="24"/>
      <c r="S12" s="24"/>
      <c r="T12" s="24"/>
      <c r="U12" s="24"/>
      <c r="V12" s="24">
        <v>15715997.41</v>
      </c>
      <c r="W12" s="24">
        <v>15032693.17</v>
      </c>
      <c r="X12" s="24">
        <v>683304.24</v>
      </c>
      <c r="Y12" s="24">
        <v>683304.24</v>
      </c>
      <c r="Z12" s="24">
        <v>393517.55</v>
      </c>
      <c r="AA12" s="24">
        <v>388895.75</v>
      </c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 t="s">
        <v>90</v>
      </c>
      <c r="E13" s="19" t="s">
        <v>107</v>
      </c>
      <c r="F13" s="19" t="s">
        <v>108</v>
      </c>
      <c r="G13" s="19" t="s">
        <v>56</v>
      </c>
      <c r="H13" s="19" t="s">
        <v>104</v>
      </c>
      <c r="I13" s="19" t="s">
        <v>105</v>
      </c>
      <c r="J13" s="25">
        <v>10667987</v>
      </c>
      <c r="K13" s="19" t="s">
        <v>92</v>
      </c>
      <c r="L13" s="25">
        <v>12175291.939999999</v>
      </c>
      <c r="M13" s="25">
        <v>12175291.939999999</v>
      </c>
      <c r="N13" s="25">
        <v>427282.71</v>
      </c>
      <c r="O13" s="25">
        <v>0</v>
      </c>
      <c r="P13" s="25">
        <v>503792.43</v>
      </c>
      <c r="Q13" s="25">
        <v>0</v>
      </c>
      <c r="R13" s="25"/>
      <c r="S13" s="25"/>
      <c r="T13" s="25"/>
      <c r="U13" s="25"/>
      <c r="V13" s="25">
        <v>4728866.3899999997</v>
      </c>
      <c r="W13" s="25">
        <v>12462960.73</v>
      </c>
      <c r="X13" s="25"/>
      <c r="Y13" s="25"/>
      <c r="Z13" s="25"/>
      <c r="AA13" s="25">
        <v>503412</v>
      </c>
      <c r="AB13" s="25"/>
      <c r="AC13" s="25"/>
      <c r="AD13" s="25"/>
      <c r="AE13" s="25"/>
      <c r="AF13" s="45" t="s">
        <v>109</v>
      </c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13474968.470000001</v>
      </c>
      <c r="M37" s="28">
        <v>17964661.350000001</v>
      </c>
      <c r="N37" s="15"/>
      <c r="O37" s="15"/>
      <c r="P37" s="15"/>
      <c r="Q37" s="15"/>
      <c r="R37" s="15"/>
      <c r="S37" s="15"/>
      <c r="T37" s="15"/>
      <c r="U37" s="15"/>
      <c r="V37" s="28">
        <v>5010679.7300000004</v>
      </c>
      <c r="W37" s="28">
        <v>6363232.2699999996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3325931.79</v>
      </c>
      <c r="M38" s="26">
        <v>19597386.27</v>
      </c>
      <c r="N38" s="16"/>
      <c r="O38" s="16"/>
      <c r="P38" s="16"/>
      <c r="Q38" s="16"/>
      <c r="R38" s="16"/>
      <c r="S38" s="16"/>
      <c r="T38" s="16"/>
      <c r="U38" s="16"/>
      <c r="V38" s="26">
        <v>16815409.77</v>
      </c>
      <c r="W38" s="26">
        <v>16815409.77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74859.19</v>
      </c>
      <c r="M39" s="26">
        <v>48349.19</v>
      </c>
      <c r="N39" s="16"/>
      <c r="O39" s="16"/>
      <c r="P39" s="16"/>
      <c r="Q39" s="16"/>
      <c r="R39" s="16"/>
      <c r="S39" s="16"/>
      <c r="T39" s="16"/>
      <c r="U39" s="16"/>
      <c r="V39" s="26">
        <v>53349.19</v>
      </c>
      <c r="W39" s="26">
        <v>53349.19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>
        <v>0</v>
      </c>
      <c r="M40" s="26">
        <v>0</v>
      </c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>
        <v>0</v>
      </c>
      <c r="M41" s="26">
        <v>0</v>
      </c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>
        <v>0</v>
      </c>
      <c r="M42" s="26">
        <v>0</v>
      </c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>
        <v>0</v>
      </c>
      <c r="M43" s="26">
        <v>0</v>
      </c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>
        <v>0</v>
      </c>
      <c r="M46" s="28">
        <v>0</v>
      </c>
      <c r="N46" s="23"/>
      <c r="O46" s="23"/>
      <c r="P46" s="23"/>
      <c r="Q46" s="23"/>
      <c r="R46" s="23"/>
      <c r="S46" s="23"/>
      <c r="T46" s="23"/>
      <c r="U46" s="23"/>
      <c r="V46" s="28">
        <v>34181539.060000002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14978644.140000001</v>
      </c>
      <c r="M47" s="26">
        <v>7245297.04</v>
      </c>
      <c r="N47" s="16"/>
      <c r="O47" s="16"/>
      <c r="P47" s="16"/>
      <c r="Q47" s="16"/>
      <c r="R47" s="16"/>
      <c r="S47" s="16"/>
      <c r="T47" s="16"/>
      <c r="U47" s="16"/>
      <c r="V47" s="26">
        <v>33860961.200000003</v>
      </c>
      <c r="W47" s="26">
        <v>17736897.620000001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>
        <v>190044.97</v>
      </c>
      <c r="M48" s="26">
        <v>0</v>
      </c>
      <c r="N48" s="18"/>
      <c r="O48" s="18"/>
      <c r="P48" s="18"/>
      <c r="Q48" s="18"/>
      <c r="R48" s="18"/>
      <c r="S48" s="18"/>
      <c r="T48" s="18"/>
      <c r="U48" s="18"/>
      <c r="V48" s="26">
        <v>345577.86</v>
      </c>
      <c r="W48" s="26">
        <v>7154.79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915891.92</v>
      </c>
      <c r="M49" s="28">
        <v>1136558.2799999993</v>
      </c>
      <c r="N49" s="23"/>
      <c r="O49" s="23"/>
      <c r="P49" s="23"/>
      <c r="Q49" s="23"/>
      <c r="R49" s="23"/>
      <c r="S49" s="23"/>
      <c r="T49" s="23"/>
      <c r="U49" s="23"/>
      <c r="V49" s="28">
        <v>6932884.7000000002</v>
      </c>
      <c r="W49" s="28">
        <v>706567.5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>
        <v>0</v>
      </c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1986307.04</v>
      </c>
      <c r="M52" s="26">
        <v>2323801.0200000005</v>
      </c>
      <c r="N52" s="16"/>
      <c r="O52" s="16"/>
      <c r="P52" s="16"/>
      <c r="Q52" s="16"/>
      <c r="R52" s="16"/>
      <c r="S52" s="16"/>
      <c r="T52" s="16"/>
      <c r="U52" s="16"/>
      <c r="V52" s="26">
        <v>2485450.4</v>
      </c>
      <c r="W52" s="26">
        <v>696481.10000000009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167329.29999999999</v>
      </c>
      <c r="M53" s="26">
        <v>117552.57999999996</v>
      </c>
      <c r="N53" s="16"/>
      <c r="O53" s="16"/>
      <c r="P53" s="16"/>
      <c r="Q53" s="16"/>
      <c r="R53" s="16"/>
      <c r="S53" s="16"/>
      <c r="T53" s="16"/>
      <c r="U53" s="16"/>
      <c r="V53" s="26">
        <v>26568.240000000002</v>
      </c>
      <c r="W53" s="26">
        <v>2221.7199999999975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351834</v>
      </c>
      <c r="M54" s="26">
        <v>1815792.34</v>
      </c>
      <c r="N54" s="16"/>
      <c r="O54" s="16"/>
      <c r="P54" s="16"/>
      <c r="Q54" s="16"/>
      <c r="R54" s="16"/>
      <c r="S54" s="16"/>
      <c r="T54" s="16"/>
      <c r="U54" s="16"/>
      <c r="V54" s="26">
        <v>239884</v>
      </c>
      <c r="W54" s="26">
        <v>333709.04000000004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18075509.289999999</v>
      </c>
      <c r="M56" s="26">
        <v>20507860.979999997</v>
      </c>
      <c r="N56" s="16"/>
      <c r="O56" s="16"/>
      <c r="P56" s="16"/>
      <c r="Q56" s="16"/>
      <c r="R56" s="16"/>
      <c r="S56" s="16"/>
      <c r="T56" s="16"/>
      <c r="U56" s="16"/>
      <c r="V56" s="26">
        <v>18138476.98</v>
      </c>
      <c r="W56" s="26">
        <v>16913355.760000002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3345850.52</v>
      </c>
      <c r="M57" s="26">
        <v>3919011.0699999984</v>
      </c>
      <c r="N57" s="16"/>
      <c r="O57" s="16"/>
      <c r="P57" s="16"/>
      <c r="Q57" s="16"/>
      <c r="R57" s="16"/>
      <c r="S57" s="16"/>
      <c r="T57" s="16"/>
      <c r="U57" s="16"/>
      <c r="V57" s="26">
        <v>3362026.01</v>
      </c>
      <c r="W57" s="26">
        <v>3112475.4700000007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794246.29</v>
      </c>
      <c r="M58" s="26">
        <v>955726.23999999976</v>
      </c>
      <c r="N58" s="16"/>
      <c r="O58" s="16"/>
      <c r="P58" s="16"/>
      <c r="Q58" s="16"/>
      <c r="R58" s="16"/>
      <c r="S58" s="16"/>
      <c r="T58" s="16"/>
      <c r="U58" s="16"/>
      <c r="V58" s="26">
        <v>664735.82999999996</v>
      </c>
      <c r="W58" s="26">
        <v>877570.66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43006.23</v>
      </c>
      <c r="W59" s="26">
        <v>43006.23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124055.23999999999</v>
      </c>
      <c r="M60" s="26">
        <v>169634.68</v>
      </c>
      <c r="N60" s="16"/>
      <c r="O60" s="16"/>
      <c r="P60" s="16"/>
      <c r="Q60" s="16"/>
      <c r="R60" s="16"/>
      <c r="S60" s="16"/>
      <c r="T60" s="16"/>
      <c r="U60" s="16"/>
      <c r="V60" s="26">
        <v>99824.5</v>
      </c>
      <c r="W60" s="26">
        <v>85636.68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258737.65</v>
      </c>
      <c r="M61" s="26">
        <v>403139.94000000006</v>
      </c>
      <c r="N61" s="16"/>
      <c r="O61" s="16"/>
      <c r="P61" s="16"/>
      <c r="Q61" s="16"/>
      <c r="R61" s="16"/>
      <c r="S61" s="16"/>
      <c r="T61" s="16"/>
      <c r="U61" s="16"/>
      <c r="V61" s="26">
        <v>287108.96999999997</v>
      </c>
      <c r="W61" s="26">
        <v>140976.23000000004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0</v>
      </c>
      <c r="M62" s="26">
        <v>0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755217.35000000009</v>
      </c>
      <c r="M64" s="26">
        <v>1140259.27</v>
      </c>
      <c r="N64" s="16"/>
      <c r="O64" s="16"/>
      <c r="P64" s="16"/>
      <c r="Q64" s="16"/>
      <c r="R64" s="16"/>
      <c r="S64" s="16"/>
      <c r="T64" s="16"/>
      <c r="U64" s="16"/>
      <c r="V64" s="26">
        <v>804952.08</v>
      </c>
      <c r="W64" s="26">
        <v>784482.44000000006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>
        <v>0</v>
      </c>
      <c r="M65" s="26">
        <v>0</v>
      </c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5.65</v>
      </c>
      <c r="W67" s="26">
        <v>21059.859999999997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41372.04</v>
      </c>
      <c r="M68" s="26">
        <v>55162.719999999987</v>
      </c>
      <c r="N68" s="16"/>
      <c r="O68" s="16"/>
      <c r="P68" s="16"/>
      <c r="Q68" s="16"/>
      <c r="R68" s="16"/>
      <c r="S68" s="16"/>
      <c r="T68" s="16"/>
      <c r="U68" s="16"/>
      <c r="V68" s="26">
        <v>43006.23</v>
      </c>
      <c r="W68" s="26">
        <v>43006.23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112487.98</v>
      </c>
      <c r="M69" s="26">
        <v>119348.85999999999</v>
      </c>
      <c r="N69" s="16"/>
      <c r="O69" s="16"/>
      <c r="P69" s="16"/>
      <c r="Q69" s="16"/>
      <c r="R69" s="16"/>
      <c r="S69" s="16"/>
      <c r="T69" s="16"/>
      <c r="U69" s="16"/>
      <c r="V69" s="26">
        <v>157980.32999999999</v>
      </c>
      <c r="W69" s="26">
        <v>65345.180000000022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>
        <v>0</v>
      </c>
      <c r="M71" s="26">
        <v>0</v>
      </c>
      <c r="N71" s="16"/>
      <c r="O71" s="16"/>
      <c r="P71" s="16"/>
      <c r="Q71" s="16"/>
      <c r="R71" s="16"/>
      <c r="S71" s="16"/>
      <c r="T71" s="16"/>
      <c r="U71" s="16"/>
      <c r="V71" s="26">
        <v>0</v>
      </c>
      <c r="W71" s="26">
        <v>0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>
        <v>0</v>
      </c>
      <c r="M72" s="26">
        <v>0</v>
      </c>
      <c r="N72" s="16"/>
      <c r="O72" s="16"/>
      <c r="P72" s="16"/>
      <c r="Q72" s="16"/>
      <c r="R72" s="16"/>
      <c r="S72" s="16"/>
      <c r="T72" s="16"/>
      <c r="U72" s="16"/>
      <c r="V72" s="26">
        <v>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>
        <v>0</v>
      </c>
      <c r="M73" s="26">
        <v>0</v>
      </c>
      <c r="N73" s="16"/>
      <c r="O73" s="16"/>
      <c r="P73" s="16"/>
      <c r="Q73" s="16"/>
      <c r="R73" s="16"/>
      <c r="S73" s="16"/>
      <c r="T73" s="16"/>
      <c r="U73" s="16"/>
      <c r="V73" s="26">
        <v>0</v>
      </c>
      <c r="W73" s="26">
        <v>42977.63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/>
      <c r="W76" s="26"/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18932568</v>
      </c>
      <c r="M77" s="28">
        <v>18945624.629999995</v>
      </c>
      <c r="N77" s="15"/>
      <c r="O77" s="15"/>
      <c r="P77" s="15"/>
      <c r="Q77" s="15"/>
      <c r="R77" s="15"/>
      <c r="S77" s="15"/>
      <c r="T77" s="15"/>
      <c r="U77" s="15"/>
      <c r="V77" s="28">
        <v>24799622.5</v>
      </c>
      <c r="W77" s="28">
        <v>24799622.5</v>
      </c>
      <c r="X77" s="15"/>
      <c r="Y77" s="15"/>
      <c r="Z77" s="15"/>
      <c r="AA77" s="15"/>
      <c r="AB77" s="15"/>
      <c r="AC77" s="15"/>
      <c r="AD77" s="15"/>
      <c r="AE77" s="15"/>
      <c r="AF77" s="48" t="s">
        <v>110</v>
      </c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f>5650560+5650560+5650560</f>
        <v>16951680</v>
      </c>
      <c r="M78" s="26">
        <v>16951683.000000007</v>
      </c>
      <c r="N78" s="16"/>
      <c r="O78" s="16"/>
      <c r="P78" s="16"/>
      <c r="Q78" s="16"/>
      <c r="R78" s="16"/>
      <c r="S78" s="16"/>
      <c r="T78" s="16"/>
      <c r="U78" s="16"/>
      <c r="V78" s="26">
        <v>11620336</v>
      </c>
      <c r="W78" s="26">
        <f>34861008-V78</f>
        <v>23240672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>
        <v>0</v>
      </c>
      <c r="M79" s="26">
        <v>0</v>
      </c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>
        <v>0</v>
      </c>
      <c r="M81" s="26">
        <v>0</v>
      </c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>
        <v>3451485.04</v>
      </c>
      <c r="M82" s="26">
        <v>8558379.8099999987</v>
      </c>
      <c r="N82" s="16"/>
      <c r="O82" s="16"/>
      <c r="P82" s="16"/>
      <c r="Q82" s="16"/>
      <c r="R82" s="16"/>
      <c r="S82" s="16"/>
      <c r="T82" s="16"/>
      <c r="U82" s="16"/>
      <c r="V82" s="26">
        <v>3084515.95</v>
      </c>
      <c r="W82" s="26">
        <v>9556531.1999999993</v>
      </c>
      <c r="X82" s="16"/>
      <c r="Y82" s="16"/>
      <c r="Z82" s="16"/>
      <c r="AA82" s="16"/>
      <c r="AB82" s="16"/>
      <c r="AC82" s="16"/>
      <c r="AD82" s="16"/>
      <c r="AE82" s="16"/>
      <c r="AF82" s="46" t="s">
        <v>111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>
        <v>9540455</v>
      </c>
      <c r="M83" s="26">
        <v>10062266</v>
      </c>
      <c r="N83" s="16"/>
      <c r="O83" s="16"/>
      <c r="P83" s="16"/>
      <c r="Q83" s="16"/>
      <c r="R83" s="16"/>
      <c r="S83" s="16"/>
      <c r="T83" s="16"/>
      <c r="U83" s="16"/>
      <c r="V83" s="26">
        <v>8936063</v>
      </c>
      <c r="W83" s="26">
        <f>18851157-V83</f>
        <v>9915094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>
        <v>0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37:M87 L12:AE36" xr:uid="{A807A4C0-220B-4F10-9587-2174FAF340A6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A3FDD475-CBEF-4CED-BBDE-D8860EB8670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2020-09-26T03:45:53Z</dcterms:modified>
</cp:coreProperties>
</file>