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workbookProtection workbookAlgorithmName="SHA-512" workbookHashValue="EuY/pxDNLlZNDy13tFgbob+YKlUPHkHMTbDBGQitb71nk4gYlm53eKzQDmObfJZGrwmEmb27sr6LYjuZ3P7eEA==" workbookSaltValue="lcJuSX6qg4vm4biKWyxv2A==" workbookSpinCount="100000" lockStructure="1"/>
  <bookViews>
    <workbookView xWindow="-120" yWindow="-120" windowWidth="25440" windowHeight="15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L66" i="1"/>
  <c r="L64" i="1"/>
  <c r="O58" i="1"/>
  <c r="M58" i="1"/>
  <c r="L58" i="1"/>
  <c r="M57" i="1"/>
  <c r="L57" i="1"/>
  <c r="M56" i="1"/>
  <c r="L56" i="1"/>
</calcChain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<sst xmlns="http://schemas.openxmlformats.org/spreadsheetml/2006/main" count="167" uniqueCount="105">
  <si>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</si>
  <si>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</si>
  <si>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</si>
  <si>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</si>
  <si>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</si>
  <si>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</si>
  <si>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</si>
  <si>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</si>
  <si>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</si>
  <si>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</si>
  <si>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</si>
  <si>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</si>
  <si>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</si>
  <si>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</si>
  <si>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</si>
  <si>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</si>
  <si>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</si>
  <si>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</si>
  <si>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</si>
  <si>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</si>
  <si>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</si>
  <si>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</si>
  <si>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</si>
  <si>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</si>
  <si>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</si>
  <si>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</si>
  <si>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</si>
  <si>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</si>
  <si>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</si>
  <si>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</si>
  <si>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</si>
  <si>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</si>
  <si>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</si>
  <si>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</si>
  <si>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</si>
  <si>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</si>
  <si>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</si>
  <si>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</si>
  <si>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</si>
  <si>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</si>
  <si>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</si>
  <si>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</si>
  <si>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</si>
  <si>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</si>
  <si>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</si>
  <si>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</si>
  <si>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</si>
  <si>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</si>
  <si>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</si>
  <si>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</si>
  <si>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</si>
  <si>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</si>
  <si>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</si>
  <si>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</si>
  <si>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</si>
  <si>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</si>
  <si>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</si>
  <si>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</si>
  <si>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</si>
  <si>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</si>
  <si>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</si>
  <si>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</si>
  <si>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</si>
  <si>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</si>
  <si>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</si>
  <si>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</si>
  <si>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</si>
  <si>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</si>
  <si>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</si>
  <si>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</si>
  <si>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</si>
  <si>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</si>
  <si>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</si>
  <si>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</si>
  <si>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</si>
  <si>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</si>
  <si>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</si>
  <si>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</si>
  <si>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</si>
  <si>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</si>
  <si>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</si>
  <si>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</si>
  <si>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</si>
  <si>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</si>
  <si>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</si>
  <si>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</si>
  <si>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</si>
  <si>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</si>
  <si>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</si>
  <si>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</si>
  <si>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</si>
  <si>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</si>
  <si>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</si>
  <si>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</si>
  <si>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</si>
  <si>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</si>
  <si>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</si>
  <si>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</si>
  <si>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</si>
  <si>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</si>
  <si>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</si>
  <si>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Chiapas</t>
  </si>
  <si>
    <t>Tuzantán</t>
  </si>
  <si>
    <t>P07-0812136</t>
  </si>
  <si>
    <t>MUNICIPIO DE TUZANTAN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</si>
</sst>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12158688</v>
      </c>
      <c r="K12" s="13" t="s">
        <v>99</v>
      </c>
      <c r="L12" s="14">
        <v>2805851.1</v>
      </c>
      <c r="M12" s="14">
        <v>2494089.87</v>
      </c>
      <c r="N12" s="14">
        <v>2182328.64</v>
      </c>
      <c r="O12" s="14">
        <v>1870567.41</v>
      </c>
      <c r="P12" s="14">
        <v>311761.23</v>
      </c>
      <c r="Q12" s="14">
        <v>311761.23</v>
      </c>
      <c r="R12" s="14">
        <v>311761.23</v>
      </c>
      <c r="S12" s="14">
        <v>311761.23</v>
      </c>
      <c r="T12" s="14">
        <v>80696.460000000006</v>
      </c>
      <c r="U12" s="14">
        <v>67256.78</v>
      </c>
      <c r="V12" s="14">
        <v>50887.91</v>
      </c>
      <c r="W12" s="14">
        <v>39668.53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16548.75</v>
      </c>
      <c r="M39" s="20">
        <v>18781.32</v>
      </c>
      <c r="N39" s="20">
        <v>211972.62</v>
      </c>
      <c r="O39" s="20">
        <v>15269.13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4228.1499999999996</v>
      </c>
      <c r="M44" s="20">
        <v>4228.1499999999996</v>
      </c>
      <c r="N44" s="20">
        <v>4228.1499999999996</v>
      </c>
      <c r="O44" s="20">
        <v>4228.1499999999996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31342.880000000001</v>
      </c>
      <c r="M46" s="27">
        <v>59748.98</v>
      </c>
      <c r="N46" s="27">
        <v>42769.13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21646884.16</v>
      </c>
      <c r="M47" s="20">
        <v>38174302.140000001</v>
      </c>
      <c r="N47" s="20">
        <v>51811764.539999999</v>
      </c>
      <c r="O47" s="20">
        <v>3337510.55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711543</v>
      </c>
      <c r="M49" s="27">
        <v>47265</v>
      </c>
      <c r="N49" s="27">
        <v>151529</v>
      </c>
      <c r="O49" s="27">
        <v>117487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300</v>
      </c>
      <c r="M51" s="20">
        <v>150</v>
      </c>
      <c r="N51" s="20">
        <v>150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291896.28000000003</v>
      </c>
      <c r="M52" s="20">
        <v>3190</v>
      </c>
      <c r="N52" s="20">
        <v>200866.88</v>
      </c>
      <c r="O52" s="20">
        <v>457317.28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>
        <v>0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164679.63</v>
      </c>
      <c r="M54" s="20">
        <v>69022</v>
      </c>
      <c r="N54" s="20">
        <v>80188.479999999996</v>
      </c>
      <c r="O54" s="20">
        <v>239987.11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f>6964782.55+152767.08</f>
        <v>7117549.6299999999</v>
      </c>
      <c r="M56" s="20">
        <f>6678866.06+153611.13+47836.6</f>
        <v>6880313.7899999991</v>
      </c>
      <c r="N56" s="20">
        <v>5888590.8399999999</v>
      </c>
      <c r="O56" s="20">
        <v>5969973.8399999999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f>934172.78+18811.1</f>
        <v>952983.88</v>
      </c>
      <c r="M57" s="20">
        <f>872136.18+74581.74</f>
        <v>946717.92</v>
      </c>
      <c r="N57" s="20">
        <v>754044.01</v>
      </c>
      <c r="O57" s="20">
        <v>775306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f>40934.94+10885.47</f>
        <v>51820.41</v>
      </c>
      <c r="M58" s="20">
        <f>40934.94+588.37+26010.59</f>
        <v>67533.900000000009</v>
      </c>
      <c r="N58" s="20">
        <v>60544.180000000008</v>
      </c>
      <c r="O58" s="20">
        <f>40934.94+13160.09</f>
        <v>54095.03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209249.5</v>
      </c>
      <c r="M59" s="20">
        <v>192472.17</v>
      </c>
      <c r="N59" s="20">
        <v>163982.71</v>
      </c>
      <c r="O59" s="20">
        <v>180258.74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58719.51</v>
      </c>
      <c r="M61" s="20">
        <v>33442.36</v>
      </c>
      <c r="N61" s="20">
        <v>44047.29</v>
      </c>
      <c r="O61" s="20">
        <v>62078.25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f>141917.32+17.29</f>
        <v>141934.61000000002</v>
      </c>
      <c r="M64" s="20">
        <v>139518.35</v>
      </c>
      <c r="N64" s="20">
        <v>124473.45</v>
      </c>
      <c r="O64" s="20">
        <v>134015.16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467322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f>48742.62+5308.23+106.58</f>
        <v>54157.430000000008</v>
      </c>
      <c r="M66" s="20">
        <v>3029.56</v>
      </c>
      <c r="N66" s="20">
        <f>1485085.6+260942.3+14322.94</f>
        <v>1760350.84</v>
      </c>
      <c r="O66" s="20">
        <v>1227906.0900000001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9.2200000000000006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11083.92</v>
      </c>
      <c r="M68" s="20">
        <v>11083.92</v>
      </c>
      <c r="N68" s="20">
        <v>11083.92</v>
      </c>
      <c r="O68" s="20">
        <v>11083.92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44935.02</v>
      </c>
      <c r="M69" s="20">
        <v>25175.24</v>
      </c>
      <c r="N69" s="20">
        <v>23444.47</v>
      </c>
      <c r="O69" s="20">
        <v>31402.16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17170374</v>
      </c>
      <c r="M77" s="27">
        <v>17170374</v>
      </c>
      <c r="N77" s="27">
        <v>17170374</v>
      </c>
      <c r="O77" s="27">
        <v>5723462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5699463</v>
      </c>
      <c r="M78" s="20">
        <v>5699463</v>
      </c>
      <c r="N78" s="20">
        <v>5699463</v>
      </c>
      <c r="O78" s="20">
        <v>5699463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2021-03-31T07:03:19Z</dcterms:modified>
</cp:coreProperties>
</file>