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gu\Desktop\Para calculo\"/>
    </mc:Choice>
  </mc:AlternateContent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6" i="1" l="1"/>
  <c r="N56" i="1"/>
  <c r="M56" i="1"/>
  <c r="L56" i="1"/>
  <c r="M49" i="1"/>
  <c r="L49" i="1"/>
</calcChain>
</file>

<file path=xl/sharedStrings.xml><?xml version="1.0" encoding="utf-8"?>
<sst xmlns="http://schemas.openxmlformats.org/spreadsheetml/2006/main" count="173" uniqueCount="110">
  <si>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</si>
  <si>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</si>
  <si>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</si>
  <si>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</si>
  <si>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</si>
  <si>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</si>
  <si>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</si>
  <si>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</si>
  <si>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</si>
  <si>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</si>
  <si>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</si>
  <si>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</si>
  <si>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</si>
  <si>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</si>
  <si>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</si>
  <si>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</si>
  <si>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</si>
  <si>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</si>
  <si>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</si>
  <si>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</si>
  <si>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</si>
  <si>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</si>
  <si>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</si>
  <si>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</si>
  <si>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</si>
  <si>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</si>
  <si>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</si>
  <si>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</si>
  <si>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</si>
  <si>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</si>
  <si>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</si>
  <si>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</si>
  <si>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</si>
  <si>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</si>
  <si>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</si>
  <si>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</si>
  <si>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</si>
  <si>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</si>
  <si>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</si>
  <si>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</si>
  <si>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</si>
  <si>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</si>
  <si>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</si>
  <si>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</si>
  <si>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</si>
  <si>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</si>
  <si>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</si>
  <si>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</si>
  <si>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</si>
  <si>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</si>
  <si>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</si>
  <si>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</si>
  <si>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</si>
  <si>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</si>
  <si>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</si>
  <si>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</si>
  <si>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</si>
  <si>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</si>
  <si>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</si>
  <si>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</si>
  <si>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</si>
  <si>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</si>
  <si>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</si>
  <si>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</si>
  <si>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</si>
  <si>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</si>
  <si>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</si>
  <si>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</si>
  <si>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</si>
  <si>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</si>
  <si>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</si>
  <si>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</si>
  <si>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</si>
  <si>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</si>
  <si>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</si>
  <si>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</si>
  <si>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</si>
  <si>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</si>
  <si>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</si>
  <si>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</si>
  <si>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</si>
  <si>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</si>
  <si>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</si>
  <si>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</si>
  <si>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</si>
  <si>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</si>
  <si>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</si>
  <si>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</si>
  <si>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</si>
  <si>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</si>
  <si>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</si>
  <si>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</si>
  <si>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</si>
  <si>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</si>
  <si>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</si>
  <si>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</si>
  <si>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</si>
  <si>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</si>
  <si>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</si>
  <si>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</si>
  <si>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Coahuila de Zaragoza</t>
  </si>
  <si>
    <t>Allende</t>
  </si>
  <si>
    <t>http://www2.icai.org.mx/ipo/archives/33/47601318-CUENTAANUAL2019COMPLETA_2_.pdf</t>
  </si>
  <si>
    <t>http://transparencia.asecoahuila.gob.mx/municipio/allende</t>
  </si>
  <si>
    <t>P05-1213155</t>
  </si>
  <si>
    <t>Municipio de Allende</t>
  </si>
  <si>
    <t>RENOVACION DE 2 CREDITOS PREVIAMENTE CONTRATADOS ADEMAS DE FINANCIAR OBRA PUBLICA PRODUCTIVA</t>
  </si>
  <si>
    <t>AL FONDO GENERAL LE SUMAMOS O RESTAMOS EL AJUSTE DE PARTICIPACIONES</t>
  </si>
  <si>
    <t>las cantidades del 1 y 2 trimestre capturadas en fondo de compensacion  isan van en el siguiente renglon impuesto sobre autos nuevos</t>
  </si>
  <si>
    <t>FAFEF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</si>
</sst>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s/COAHUILA_ALLENDE_2020_2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asecoahuila.gob.mx/municipio/allende" TargetMode="External"/><Relationship Id="rId1" Type="http://schemas.openxmlformats.org/officeDocument/2006/relationships/hyperlink" Target="http://www2.icai.org.mx/ipo/archives/33/47601318-CUENTAANUAL2019COMPLETA_2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sqref="A1:XFD104857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104</v>
      </c>
      <c r="G12" s="13" t="s">
        <v>56</v>
      </c>
      <c r="H12" s="13" t="s">
        <v>48</v>
      </c>
      <c r="I12" s="13" t="s">
        <v>105</v>
      </c>
      <c r="J12" s="14">
        <v>7975000</v>
      </c>
      <c r="K12" s="13" t="s">
        <v>99</v>
      </c>
      <c r="L12" s="14">
        <v>2400004.17</v>
      </c>
      <c r="M12" s="14">
        <v>2254050.27</v>
      </c>
      <c r="N12" s="14">
        <v>2035119.42</v>
      </c>
      <c r="O12" s="14">
        <v>1816188.57</v>
      </c>
      <c r="P12" s="14">
        <v>218930.85</v>
      </c>
      <c r="Q12" s="14">
        <v>145953.9</v>
      </c>
      <c r="R12" s="14">
        <v>218930.85</v>
      </c>
      <c r="S12" s="14">
        <v>218930.85</v>
      </c>
      <c r="T12" s="14">
        <v>86282.76</v>
      </c>
      <c r="U12" s="14">
        <v>74661.03</v>
      </c>
      <c r="V12" s="14">
        <v>59595.09</v>
      </c>
      <c r="W12" s="14">
        <v>49338.81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106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3875467.43</v>
      </c>
      <c r="M37" s="27">
        <v>3966794.56</v>
      </c>
      <c r="N37" s="27">
        <v>3915905.97</v>
      </c>
      <c r="O37" s="27">
        <v>5266363.99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38512</v>
      </c>
      <c r="M38" s="20">
        <v>43152</v>
      </c>
      <c r="N38" s="20">
        <v>33872</v>
      </c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-2823818</v>
      </c>
      <c r="M39" s="20">
        <v>-2979105.66</v>
      </c>
      <c r="N39" s="20">
        <v>-2980044.08</v>
      </c>
      <c r="O39" s="20">
        <v>-3160127.49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582470.26</v>
      </c>
      <c r="M44" s="20">
        <v>979503.33</v>
      </c>
      <c r="N44" s="20">
        <v>1450970.18</v>
      </c>
      <c r="O44" s="20">
        <v>315029.18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25447.89</v>
      </c>
      <c r="M46" s="27">
        <v>25447.89</v>
      </c>
      <c r="N46" s="27">
        <v>25447.89</v>
      </c>
      <c r="O46" s="27">
        <v>447.89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2389252.2599999998</v>
      </c>
      <c r="M47" s="20">
        <v>3674108.07</v>
      </c>
      <c r="N47" s="20">
        <v>5751710.3399999999</v>
      </c>
      <c r="O47" s="20">
        <v>218372.49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f>4552605.27</f>
        <v>4552605.2699999996</v>
      </c>
      <c r="M49" s="27">
        <f>755695.93</f>
        <v>755695.93</v>
      </c>
      <c r="N49" s="27">
        <v>803867.26</v>
      </c>
      <c r="O49" s="27">
        <v>632070.57999999996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298046.95</v>
      </c>
      <c r="M51" s="20">
        <v>17393.61</v>
      </c>
      <c r="N51" s="20">
        <v>14097.16</v>
      </c>
      <c r="O51" s="20">
        <v>1174.31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872664.27</v>
      </c>
      <c r="M52" s="20">
        <v>158611.19</v>
      </c>
      <c r="N52" s="20">
        <v>320447.12</v>
      </c>
      <c r="O52" s="20">
        <v>1853676.57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41917.480000000003</v>
      </c>
      <c r="M53" s="20">
        <v>11581.85</v>
      </c>
      <c r="N53" s="20">
        <v>23188.21</v>
      </c>
      <c r="O53" s="20">
        <v>27888.16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146670.68</v>
      </c>
      <c r="M54" s="20">
        <v>27150</v>
      </c>
      <c r="N54" s="20">
        <v>8235208.7999999998</v>
      </c>
      <c r="O54" s="20">
        <v>4111433.89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f>8580515.99+604555</f>
        <v>9185070.9900000002</v>
      </c>
      <c r="M56" s="20">
        <f>8183951-235689</f>
        <v>7948262</v>
      </c>
      <c r="N56" s="20">
        <f>6598311+99856</f>
        <v>6698167</v>
      </c>
      <c r="O56" s="20">
        <f>7071752-8069</f>
        <v>7063683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 t="s">
        <v>107</v>
      </c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950572</v>
      </c>
      <c r="M57" s="20">
        <v>892159</v>
      </c>
      <c r="N57" s="20">
        <v>728030</v>
      </c>
      <c r="O57" s="20">
        <v>898105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279432</v>
      </c>
      <c r="M58" s="20">
        <v>378358</v>
      </c>
      <c r="N58" s="20">
        <v>275218</v>
      </c>
      <c r="O58" s="20">
        <v>261938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512550</v>
      </c>
      <c r="M61" s="20">
        <v>279718</v>
      </c>
      <c r="N61" s="20">
        <v>282109</v>
      </c>
      <c r="O61" s="20">
        <v>414489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3747.36</v>
      </c>
      <c r="M64" s="20">
        <v>68839</v>
      </c>
      <c r="N64" s="20">
        <v>92435</v>
      </c>
      <c r="O64" s="20">
        <v>0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1765286.41</v>
      </c>
      <c r="M65" s="20">
        <v>1192785</v>
      </c>
      <c r="N65" s="20">
        <v>1172538</v>
      </c>
      <c r="O65" s="20">
        <v>1202511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14805.6</v>
      </c>
      <c r="M66" s="20">
        <v>19818</v>
      </c>
      <c r="N66" s="20">
        <v>2241386</v>
      </c>
      <c r="O66" s="20">
        <v>962957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31908</v>
      </c>
      <c r="M68" s="20">
        <v>47862</v>
      </c>
      <c r="N68" s="20">
        <v>37038</v>
      </c>
      <c r="O68" s="20">
        <v>37038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 t="s">
        <v>108</v>
      </c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221682</v>
      </c>
      <c r="M69" s="20">
        <v>123705</v>
      </c>
      <c r="N69" s="20">
        <v>127858</v>
      </c>
      <c r="O69" s="20">
        <v>177439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1010117.4</v>
      </c>
      <c r="M77" s="27">
        <v>1010117.4</v>
      </c>
      <c r="N77" s="27">
        <v>1010117.4</v>
      </c>
      <c r="O77" s="27">
        <v>336705.8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2691493</v>
      </c>
      <c r="M78" s="20">
        <v>5382986</v>
      </c>
      <c r="N78" s="20">
        <v>2691493</v>
      </c>
      <c r="O78" s="20">
        <v>5383140.6100000003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 t="s">
        <v>109</v>
      </c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hyperlinks>
    <hyperlink ref="C5" r:id="rId1"/>
    <hyperlink ref="C6" r:id="rId2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2021-03-25T18:57:22Z</dcterms:created>
  <dcterms:modified xsi:type="dcterms:W3CDTF">2021-03-30T05:18:41Z</dcterms:modified>
</cp:coreProperties>
</file>