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tVJmWktbzKKUG0X755JmLUJ9570zF6+z9NKEx4wHDV0hvVLLogK5eVdBNrIDoCCx5nx9+DOwuM+bloSEOOJlZA==" workbookSaltValue="46GwLUeIiS1vyFwdUrjuyA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8" i="1" l="1"/>
  <c r="N47" i="1"/>
  <c r="O17" i="1"/>
  <c r="N17" i="1"/>
</calcChain>
</file>

<file path=xl/sharedStrings.xml><?xml version="1.0" encoding="utf-8"?>
<sst xmlns="http://schemas.openxmlformats.org/spreadsheetml/2006/main" count="199" uniqueCount="115">
  <si>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</si>
  <si>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</si>
  <si>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</si>
  <si>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</si>
  <si>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</si>
  <si>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</si>
  <si>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</si>
  <si>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</si>
  <si>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</si>
  <si>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</si>
  <si>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</si>
  <si>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</si>
  <si>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</si>
  <si>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</si>
  <si>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</si>
  <si>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</si>
  <si>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</si>
  <si>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</si>
  <si>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</si>
  <si>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</si>
  <si>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</si>
  <si>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</si>
  <si>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</si>
  <si>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</si>
  <si>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</si>
  <si>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</si>
  <si>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</si>
  <si>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</si>
  <si>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</si>
  <si>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</si>
  <si>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</si>
  <si>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</si>
  <si>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</si>
  <si>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</si>
  <si>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</si>
  <si>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</si>
  <si>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</si>
  <si>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</si>
  <si>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</si>
  <si>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</si>
  <si>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</si>
  <si>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</si>
  <si>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</si>
  <si>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</si>
  <si>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</si>
  <si>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</si>
  <si>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</si>
  <si>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</si>
  <si>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</si>
  <si>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</si>
  <si>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</si>
  <si>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</si>
  <si>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</si>
  <si>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</si>
  <si>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</si>
  <si>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</si>
  <si>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</si>
  <si>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</si>
  <si>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</si>
  <si>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</si>
  <si>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</si>
  <si>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</si>
  <si>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</si>
  <si>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</si>
  <si>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</si>
  <si>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</si>
  <si>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</si>
  <si>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</si>
  <si>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</si>
  <si>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</si>
  <si>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</si>
  <si>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</si>
  <si>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</si>
  <si>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</si>
  <si>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</si>
  <si>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</si>
  <si>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</si>
  <si>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</si>
  <si>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</si>
  <si>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</si>
  <si>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</si>
  <si>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</si>
  <si>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</si>
  <si>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</si>
  <si>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</si>
  <si>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</si>
  <si>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</si>
  <si>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</si>
  <si>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</si>
  <si>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</si>
  <si>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</si>
  <si>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</si>
  <si>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</si>
  <si>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</si>
  <si>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</si>
  <si>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</si>
  <si>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</si>
  <si>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</si>
  <si>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</si>
  <si>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</si>
  <si>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Durango</t>
  </si>
  <si>
    <t>Lerdo</t>
  </si>
  <si>
    <t>N.A.</t>
  </si>
  <si>
    <t>MUNICIPIO DE LERDO</t>
  </si>
  <si>
    <t>ESTE CREDITO SE REGISTRO ANTE EL RPU Y LA SECRETARIA DE FINANZA LO DIVIDIO EN No. 7805 Y No 7806, OFICIO COEPA 168/08</t>
  </si>
  <si>
    <t>N.R.</t>
  </si>
  <si>
    <t>CREDITO LIQUIDADO EN EL MES DE AGOSTO 2017</t>
  </si>
  <si>
    <t>Deuda avalada, subsidiaria, solidaria o similar</t>
  </si>
  <si>
    <t>028/2009</t>
  </si>
  <si>
    <t>SISTEMA DE AGUA POTABLE DE LERDO</t>
  </si>
  <si>
    <t>ESTE CREDITO ESTA A NOMBRE DEL SISTEMA DE AGUA POTABLE (OBLIGADO SOLIDARIO)</t>
  </si>
  <si>
    <t>Banorte</t>
  </si>
  <si>
    <t>CREDITO OTORGADO EL DIA 13 DICIEMBRE 2019 BANORTE, ESTE CREDITO SE INTENTO INGRESAR AL RPU Y NOSE HA PODIDO QUEDAR</t>
  </si>
  <si>
    <t>FONDO ESTATAL</t>
  </si>
  <si>
    <t>MEZCLA DE RECURSOS CON EL ESTADO (SEBISED)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</si>
</sst>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E4/Lupe4/DURANGO_LERDO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>
        <v>7805</v>
      </c>
      <c r="G12" s="13" t="s">
        <v>56</v>
      </c>
      <c r="H12" s="13" t="s">
        <v>102</v>
      </c>
      <c r="I12" s="13" t="s">
        <v>103</v>
      </c>
      <c r="J12" s="14">
        <v>17975816</v>
      </c>
      <c r="K12" s="13" t="s">
        <v>99</v>
      </c>
      <c r="L12" s="14">
        <v>7822112.6399999997</v>
      </c>
      <c r="M12" s="14">
        <v>7596474.7800000003</v>
      </c>
      <c r="N12" s="14">
        <v>7370836.9199999999</v>
      </c>
      <c r="O12" s="14">
        <v>7145199.0599999996</v>
      </c>
      <c r="P12" s="14">
        <v>388915.7</v>
      </c>
      <c r="Q12" s="14">
        <v>225637.9</v>
      </c>
      <c r="R12" s="14">
        <v>225637.9</v>
      </c>
      <c r="S12" s="14">
        <v>225637.8</v>
      </c>
      <c r="T12" s="14">
        <v>163277.82</v>
      </c>
      <c r="U12" s="14">
        <v>134817.62</v>
      </c>
      <c r="V12" s="14">
        <v>118060.86</v>
      </c>
      <c r="W12" s="14">
        <v>105336</v>
      </c>
      <c r="X12" s="14">
        <v>0</v>
      </c>
      <c r="Y12" s="14">
        <v>0</v>
      </c>
      <c r="Z12" s="14"/>
      <c r="AA12" s="14"/>
      <c r="AB12" s="14">
        <v>0</v>
      </c>
      <c r="AC12" s="14">
        <v>0</v>
      </c>
      <c r="AD12" s="14"/>
      <c r="AE12" s="14"/>
      <c r="AF12" s="46" t="s">
        <v>104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>
        <v>7806</v>
      </c>
      <c r="G13" s="17" t="s">
        <v>56</v>
      </c>
      <c r="H13" s="17" t="s">
        <v>102</v>
      </c>
      <c r="I13" s="17" t="s">
        <v>103</v>
      </c>
      <c r="J13" s="18">
        <v>10234602</v>
      </c>
      <c r="K13" s="17" t="s">
        <v>99</v>
      </c>
      <c r="L13" s="18">
        <v>4453551</v>
      </c>
      <c r="M13" s="18">
        <v>4325083.2</v>
      </c>
      <c r="N13" s="18">
        <v>4196615.4000000004</v>
      </c>
      <c r="O13" s="18">
        <v>4068147.6</v>
      </c>
      <c r="P13" s="18">
        <v>224430.7</v>
      </c>
      <c r="Q13" s="18">
        <v>128467.8</v>
      </c>
      <c r="R13" s="18">
        <v>128467.8</v>
      </c>
      <c r="S13" s="18">
        <v>128467.80000000028</v>
      </c>
      <c r="T13" s="18">
        <v>95962.87</v>
      </c>
      <c r="U13" s="18">
        <v>76758.94</v>
      </c>
      <c r="V13" s="18">
        <v>67217.97</v>
      </c>
      <c r="W13" s="18">
        <v>59973.48</v>
      </c>
      <c r="X13" s="18">
        <v>0</v>
      </c>
      <c r="Y13" s="18">
        <v>0</v>
      </c>
      <c r="Z13" s="18"/>
      <c r="AA13" s="18"/>
      <c r="AB13" s="18">
        <v>0</v>
      </c>
      <c r="AC13" s="18">
        <v>0</v>
      </c>
      <c r="AD13" s="18"/>
      <c r="AE13" s="18"/>
      <c r="AF13" s="47" t="s">
        <v>104</v>
      </c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105</v>
      </c>
      <c r="G14" s="19" t="s">
        <v>56</v>
      </c>
      <c r="H14" s="19" t="s">
        <v>102</v>
      </c>
      <c r="I14" s="19" t="s">
        <v>103</v>
      </c>
      <c r="J14" s="20">
        <v>10000000</v>
      </c>
      <c r="K14" s="19" t="s">
        <v>99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/>
      <c r="AA14" s="20"/>
      <c r="AB14" s="20">
        <v>0</v>
      </c>
      <c r="AC14" s="20">
        <v>0</v>
      </c>
      <c r="AD14" s="20"/>
      <c r="AE14" s="20"/>
      <c r="AF14" s="47" t="s">
        <v>106</v>
      </c>
    </row>
    <row r="15" spans="2:32" ht="30" customHeight="1" x14ac:dyDescent="0.45">
      <c r="B15" s="15"/>
      <c r="C15" s="16"/>
      <c r="D15" s="19" t="s">
        <v>107</v>
      </c>
      <c r="E15" s="19" t="s">
        <v>98</v>
      </c>
      <c r="F15" s="19" t="s">
        <v>108</v>
      </c>
      <c r="G15" s="19" t="s">
        <v>56</v>
      </c>
      <c r="H15" s="19" t="s">
        <v>102</v>
      </c>
      <c r="I15" s="19" t="s">
        <v>109</v>
      </c>
      <c r="J15" s="20">
        <v>11869000</v>
      </c>
      <c r="K15" s="19" t="s">
        <v>99</v>
      </c>
      <c r="L15" s="20">
        <v>722213.38</v>
      </c>
      <c r="M15" s="20">
        <v>525246</v>
      </c>
      <c r="N15" s="20">
        <v>328278.7</v>
      </c>
      <c r="O15" s="20">
        <v>131311.35999999999</v>
      </c>
      <c r="P15" s="20">
        <v>212441.4</v>
      </c>
      <c r="Q15" s="20">
        <v>196967.3</v>
      </c>
      <c r="R15" s="20">
        <v>196967.3</v>
      </c>
      <c r="S15" s="20">
        <v>196963.6</v>
      </c>
      <c r="T15" s="20">
        <v>15474.1</v>
      </c>
      <c r="U15" s="20">
        <v>9652.81</v>
      </c>
      <c r="V15" s="20">
        <v>2996.46</v>
      </c>
      <c r="W15" s="20">
        <v>6492</v>
      </c>
      <c r="X15" s="20">
        <v>0</v>
      </c>
      <c r="Y15" s="20">
        <v>0</v>
      </c>
      <c r="Z15" s="20"/>
      <c r="AA15" s="20"/>
      <c r="AB15" s="20">
        <v>0</v>
      </c>
      <c r="AC15" s="20">
        <v>0</v>
      </c>
      <c r="AD15" s="20"/>
      <c r="AE15" s="20"/>
      <c r="AF15" s="47" t="s">
        <v>110</v>
      </c>
    </row>
    <row r="16" spans="2:32" ht="30" customHeight="1" x14ac:dyDescent="0.45">
      <c r="B16" s="21"/>
      <c r="C16" s="16"/>
      <c r="D16" s="19" t="s">
        <v>97</v>
      </c>
      <c r="E16" s="19" t="s">
        <v>111</v>
      </c>
      <c r="F16" s="19">
        <v>85735708</v>
      </c>
      <c r="G16" s="19" t="s">
        <v>48</v>
      </c>
      <c r="H16" s="19" t="s">
        <v>102</v>
      </c>
      <c r="I16" s="19" t="s">
        <v>103</v>
      </c>
      <c r="J16" s="20">
        <v>30000000</v>
      </c>
      <c r="K16" s="19" t="s">
        <v>99</v>
      </c>
      <c r="L16" s="20">
        <v>17500000</v>
      </c>
      <c r="M16" s="20">
        <v>10000000</v>
      </c>
      <c r="N16" s="20">
        <v>2500000</v>
      </c>
      <c r="O16" s="20">
        <v>0</v>
      </c>
      <c r="P16" s="20">
        <v>7500000</v>
      </c>
      <c r="Q16" s="20">
        <v>7500000</v>
      </c>
      <c r="R16" s="20">
        <v>7500000</v>
      </c>
      <c r="S16" s="20">
        <v>2500000</v>
      </c>
      <c r="T16" s="20">
        <v>528179.76</v>
      </c>
      <c r="U16" s="20">
        <v>317664.01</v>
      </c>
      <c r="V16" s="20">
        <v>154474.97</v>
      </c>
      <c r="W16" s="20">
        <v>80525.5</v>
      </c>
      <c r="X16" s="20">
        <v>0</v>
      </c>
      <c r="Y16" s="20">
        <v>0</v>
      </c>
      <c r="Z16" s="20"/>
      <c r="AA16" s="20"/>
      <c r="AB16" s="20">
        <v>0</v>
      </c>
      <c r="AC16" s="20">
        <v>0</v>
      </c>
      <c r="AD16" s="20"/>
      <c r="AE16" s="20"/>
      <c r="AF16" s="47" t="s">
        <v>112</v>
      </c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>
        <f>+N16+R16-M16</f>
        <v>0</v>
      </c>
      <c r="O17" s="20">
        <f>+O13+S13-N13</f>
        <v>0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6491137.4100000001</v>
      </c>
      <c r="M37" s="27">
        <v>5317566.16</v>
      </c>
      <c r="N37" s="27">
        <v>4704140.1500000004</v>
      </c>
      <c r="O37" s="27">
        <v>10336276.529999999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26081.32</v>
      </c>
      <c r="M38" s="20">
        <v>26081.32</v>
      </c>
      <c r="N38" s="20">
        <v>26081.32</v>
      </c>
      <c r="O38" s="20">
        <v>3354944.86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1342160.8600000001</v>
      </c>
      <c r="M39" s="20">
        <v>2280280.4700000002</v>
      </c>
      <c r="N39" s="20">
        <v>2666063.34</v>
      </c>
      <c r="O39" s="20">
        <v>3192961.92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22298844.809999999</v>
      </c>
      <c r="M40" s="20">
        <v>28249212.440000001</v>
      </c>
      <c r="N40" s="20">
        <v>35628045.57</v>
      </c>
      <c r="O40" s="20">
        <v>37272419.969999999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29775664.300000001</v>
      </c>
      <c r="M43" s="20">
        <v>21921557.98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620858.69999999995</v>
      </c>
      <c r="M46" s="27">
        <v>249706.65</v>
      </c>
      <c r="N46" s="27">
        <v>403681.01</v>
      </c>
      <c r="O46" s="27">
        <v>217238.86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15682157</v>
      </c>
      <c r="M47" s="20">
        <v>3863857.5</v>
      </c>
      <c r="N47" s="20">
        <f>3520523.53+10730275.94+2168270.99</f>
        <v>16419070.459999999</v>
      </c>
      <c r="O47" s="20">
        <v>11220314.439999999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34917763.329999998</v>
      </c>
      <c r="M48" s="20">
        <v>40237591.710000001</v>
      </c>
      <c r="N48" s="20">
        <f>529100.68+20670257.81+9609670.11+16804121.39+633799.98+24000+6889110.02</f>
        <v>55160059.989999995</v>
      </c>
      <c r="O48" s="20">
        <v>29610663.09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29031552.539999999</v>
      </c>
      <c r="M49" s="27">
        <v>5196382.0599999996</v>
      </c>
      <c r="N49" s="27">
        <v>7905442.21</v>
      </c>
      <c r="O49" s="27">
        <v>10302736.23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15370792.800000001</v>
      </c>
      <c r="M52" s="20">
        <v>28804101.379999999</v>
      </c>
      <c r="N52" s="20">
        <v>8076525.46</v>
      </c>
      <c r="O52" s="20">
        <v>5685699.8200000003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84137</v>
      </c>
      <c r="M53" s="20">
        <v>-10000</v>
      </c>
      <c r="N53" s="20">
        <v>0</v>
      </c>
      <c r="O53" s="20">
        <v>0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3786940.77</v>
      </c>
      <c r="M54" s="20">
        <v>1680001.24</v>
      </c>
      <c r="N54" s="20">
        <v>3498406.62</v>
      </c>
      <c r="O54" s="20">
        <v>10045761.859999999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21096</v>
      </c>
      <c r="M55" s="20">
        <v>8003.82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38189411.399999999</v>
      </c>
      <c r="M56" s="20">
        <v>40609111</v>
      </c>
      <c r="N56" s="20">
        <v>46848578.850000001</v>
      </c>
      <c r="O56" s="20">
        <v>31171539.940000001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14768566.470000001</v>
      </c>
      <c r="M57" s="20">
        <v>13692997.65</v>
      </c>
      <c r="N57" s="20">
        <v>12837572.59</v>
      </c>
      <c r="O57" s="20">
        <v>11468579.619999999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1681206.85</v>
      </c>
      <c r="M58" s="20">
        <v>1859976.3</v>
      </c>
      <c r="N58" s="20">
        <v>2173737.31</v>
      </c>
      <c r="O58" s="20">
        <v>1810524.43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1093221.43</v>
      </c>
      <c r="M61" s="20">
        <v>775555.09</v>
      </c>
      <c r="N61" s="20">
        <v>654005.32999999996</v>
      </c>
      <c r="O61" s="20">
        <v>1091898.3700000001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1446887.52</v>
      </c>
      <c r="M64" s="20">
        <v>1305625.8600000001</v>
      </c>
      <c r="N64" s="20">
        <v>1089793.55</v>
      </c>
      <c r="O64" s="20">
        <v>1095029.1599999999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714400</v>
      </c>
      <c r="M65" s="20">
        <v>3312722.33</v>
      </c>
      <c r="N65" s="20">
        <v>32854.699999999997</v>
      </c>
      <c r="O65" s="20">
        <v>8773179.1099999994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36.31</v>
      </c>
      <c r="M67" s="20">
        <v>8.4</v>
      </c>
      <c r="N67" s="20">
        <v>239.47</v>
      </c>
      <c r="O67" s="20">
        <v>234.02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85843.83</v>
      </c>
      <c r="M68" s="20">
        <v>85843.83</v>
      </c>
      <c r="N68" s="20">
        <v>85843.83</v>
      </c>
      <c r="O68" s="20">
        <v>85843.83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723987.82</v>
      </c>
      <c r="M69" s="20">
        <v>574926.48</v>
      </c>
      <c r="N69" s="20">
        <v>346787.61</v>
      </c>
      <c r="O69" s="20">
        <v>446167.51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476589</v>
      </c>
      <c r="M71" s="20">
        <v>1876589</v>
      </c>
      <c r="N71" s="20">
        <v>383280</v>
      </c>
      <c r="O71" s="20">
        <v>255699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113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2664649</v>
      </c>
      <c r="M74" s="20">
        <v>3612882.9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9073164</v>
      </c>
      <c r="M77" s="27">
        <v>9073164</v>
      </c>
      <c r="N77" s="27">
        <v>9073164</v>
      </c>
      <c r="O77" s="27">
        <v>3024388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27209049</v>
      </c>
      <c r="M78" s="20">
        <v>27209049</v>
      </c>
      <c r="N78" s="20">
        <v>27209049</v>
      </c>
      <c r="O78" s="20">
        <v>27209049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6201116.7999999998</v>
      </c>
      <c r="M82" s="20">
        <v>3419749.68</v>
      </c>
      <c r="N82" s="20">
        <v>3833845.52</v>
      </c>
      <c r="O82" s="20">
        <v>13165144.289999999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114</v>
      </c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[DURANGO_LERDO_2020_2SS.xlsx]Catálogos!#REF!</xm:f>
          </x14:formula1>
          <xm:sqref>K12:K36</xm:sqref>
        </x14:dataValidation>
        <x14:dataValidation type="list" allowBlank="1" showInputMessage="1" showErrorMessage="1">
          <x14:formula1>
            <xm:f>[DURANGO_LERDO_2020_2SS.xlsx]Catálogos!#REF!</xm:f>
          </x14:formula1>
          <xm:sqref>H12:H36</xm:sqref>
        </x14:dataValidation>
        <x14:dataValidation type="list" allowBlank="1" showInputMessage="1" showErrorMessage="1">
          <x14:formula1>
            <xm:f>[DURANGO_LERDO_2020_2SS.xlsx]Catálogos!#REF!</xm:f>
          </x14:formula1>
          <xm:sqref>G12:G36</xm:sqref>
        </x14:dataValidation>
        <x14:dataValidation type="list" allowBlank="1" showInputMessage="1" showErrorMessage="1">
          <x14:formula1>
            <xm:f>[DURANGO_LERDO_2020_2SS.xlsx]Catálogos!#REF!</xm:f>
          </x14:formula1>
          <xm:sqref>E12:E36</xm:sqref>
        </x14:dataValidation>
        <x14:dataValidation type="list" allowBlank="1" showInputMessage="1" showErrorMessage="1">
          <x14:formula1>
            <xm:f>[DURANGO_LERDO_2020_2SS.xlsx]Catálogos!#REF!</xm:f>
          </x14:formula1>
          <xm:sqref>D26:D36</xm:sqref>
        </x14:dataValidation>
        <x14:dataValidation type="list" allowBlank="1" showInputMessage="1" showErrorMessage="1">
          <x14:formula1>
            <xm:f>[DURANGO_LERDO_2020_2SS.xlsx]Catálogos!#REF!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2021-03-31T16:10:35Z</dcterms:modified>
</cp:coreProperties>
</file>