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a4bARbYWouyJ6wi1SIKQVvIfxidaZjubeeuCvGfaagRGZxuSm8uRUkC5aB3K/rhljPgvT7lVgh3Cen00T/h8zQ==" workbookSaltValue="VzcDj8v3K4lNSezsWBDm4w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O14" i="1" s="1"/>
  <c r="N13" i="1"/>
  <c r="O13" i="1" s="1"/>
  <c r="N12" i="1"/>
  <c r="O12" i="1" s="1"/>
</calcChain>
</file>

<file path=xl/sharedStrings.xml><?xml version="1.0" encoding="utf-8"?>
<sst xmlns="http://schemas.openxmlformats.org/spreadsheetml/2006/main" count="191" uniqueCount="116">
  <si>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</si>
  <si>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</si>
  <si>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</si>
  <si>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</si>
  <si>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</si>
  <si>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</si>
  <si>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</si>
  <si>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</si>
  <si>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</si>
  <si>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</si>
  <si>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</si>
  <si>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</si>
  <si>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</si>
  <si>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</si>
  <si>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</si>
  <si>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</si>
  <si>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</si>
  <si>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</si>
  <si>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</si>
  <si>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</si>
  <si>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</si>
  <si>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</si>
  <si>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</si>
  <si>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</si>
  <si>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</si>
  <si>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</si>
  <si>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</si>
  <si>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</si>
  <si>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</si>
  <si>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</si>
  <si>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</si>
  <si>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</si>
  <si>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</si>
  <si>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</si>
  <si>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</si>
  <si>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</si>
  <si>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</si>
  <si>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</si>
  <si>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</si>
  <si>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</si>
  <si>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</si>
  <si>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</si>
  <si>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</si>
  <si>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</si>
  <si>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</si>
  <si>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</si>
  <si>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</si>
  <si>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</si>
  <si>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</si>
  <si>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</si>
  <si>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</si>
  <si>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</si>
  <si>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</si>
  <si>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</si>
  <si>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</si>
  <si>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</si>
  <si>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</si>
  <si>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</si>
  <si>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</si>
  <si>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</si>
  <si>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</si>
  <si>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</si>
  <si>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</si>
  <si>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</si>
  <si>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</si>
  <si>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</si>
  <si>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</si>
  <si>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</si>
  <si>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</si>
  <si>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</si>
  <si>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</si>
  <si>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</si>
  <si>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</si>
  <si>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</si>
  <si>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</si>
  <si>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</si>
  <si>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</si>
  <si>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</si>
  <si>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</si>
  <si>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</si>
  <si>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</si>
  <si>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</si>
  <si>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</si>
  <si>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</si>
  <si>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</si>
  <si>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</si>
  <si>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</si>
  <si>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</si>
  <si>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</si>
  <si>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</si>
  <si>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</si>
  <si>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</si>
  <si>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</si>
  <si>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</si>
  <si>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</si>
  <si>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</si>
  <si>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</si>
  <si>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</si>
  <si>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Durango</t>
  </si>
  <si>
    <t>Poanas</t>
  </si>
  <si>
    <t>BANOBRAS</t>
  </si>
  <si>
    <t>438/2008</t>
  </si>
  <si>
    <t>PARTICIPACIONES</t>
  </si>
  <si>
    <t>MUNICIPIO DE POANAS</t>
  </si>
  <si>
    <t>PESOS</t>
  </si>
  <si>
    <t xml:space="preserve">Los estados financieros incluyen un monto de $228 de financiamiento ENA en proceso </t>
  </si>
  <si>
    <t>174/2010</t>
  </si>
  <si>
    <t>de cancelación, ya no se puede modificar los datos de 1er y 2do. Trimestre pero el</t>
  </si>
  <si>
    <t>P10-0413035</t>
  </si>
  <si>
    <t>saldo del préstamo desde el ejercicio 2016 es por la misma cantidad de $228.00.</t>
  </si>
  <si>
    <t>INFRAESTRUCTURA</t>
  </si>
  <si>
    <t>corrección saldo ENA 31 dic 2017 del préstamo pagado con Infraestructura en 2016</t>
  </si>
  <si>
    <t>En los estados financieros, la amortización de junio de contabilizó hasta julio, ya que el  omprobante tiene fecha de 1o. De juliio.</t>
  </si>
  <si>
    <t>En cuanto a los pasivos se corrigió la información del 3er y 4to trim y cuenta pública</t>
  </si>
  <si>
    <t>los montos de 1er y 2do. Trim no están habilitados para hacer cambios</t>
  </si>
  <si>
    <t>Negativo por reclasificación a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</si>
</sst>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E4/Lupe4/DURANGO_POANAS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98</v>
      </c>
    </row>
    <row r="4" spans="2:32" ht="30" customHeight="1" x14ac:dyDescent="0.45">
      <c r="B4" s="3" t="s">
        <v>94</v>
      </c>
      <c r="C4" s="4" t="s">
        <v>99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100</v>
      </c>
      <c r="F12" s="13" t="s">
        <v>101</v>
      </c>
      <c r="G12" s="13" t="s">
        <v>102</v>
      </c>
      <c r="H12" s="13"/>
      <c r="I12" s="13" t="s">
        <v>103</v>
      </c>
      <c r="J12" s="14">
        <v>2531436</v>
      </c>
      <c r="K12" s="13" t="s">
        <v>104</v>
      </c>
      <c r="L12" s="14">
        <v>1112136.96</v>
      </c>
      <c r="M12" s="14">
        <v>1080362.6200000001</v>
      </c>
      <c r="N12" s="14">
        <f>M12-R12</f>
        <v>1048587.32</v>
      </c>
      <c r="O12" s="14">
        <f>N12-S12</f>
        <v>1006220.2000000001</v>
      </c>
      <c r="P12" s="14">
        <v>31775.34</v>
      </c>
      <c r="Q12" s="14">
        <v>31775.34</v>
      </c>
      <c r="R12" s="14">
        <v>31775.3</v>
      </c>
      <c r="S12" s="14">
        <v>42367.12</v>
      </c>
      <c r="T12" s="14">
        <v>26187.63</v>
      </c>
      <c r="U12" s="14">
        <v>24195.18</v>
      </c>
      <c r="V12" s="14">
        <v>20242.84</v>
      </c>
      <c r="W12" s="14">
        <v>22157.05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105</v>
      </c>
    </row>
    <row r="13" spans="2:32" ht="30" customHeight="1" x14ac:dyDescent="0.45">
      <c r="B13" s="15"/>
      <c r="C13" s="16"/>
      <c r="D13" s="17" t="s">
        <v>97</v>
      </c>
      <c r="E13" s="17" t="s">
        <v>100</v>
      </c>
      <c r="F13" s="17" t="s">
        <v>106</v>
      </c>
      <c r="G13" s="17" t="s">
        <v>102</v>
      </c>
      <c r="H13" s="17"/>
      <c r="I13" s="17" t="s">
        <v>103</v>
      </c>
      <c r="J13" s="18">
        <v>5500000</v>
      </c>
      <c r="K13" s="17" t="s">
        <v>104</v>
      </c>
      <c r="L13" s="18">
        <v>1986110.62</v>
      </c>
      <c r="M13" s="18">
        <v>1894443.92</v>
      </c>
      <c r="N13" s="18">
        <f>M13-R13</f>
        <v>1802777.22</v>
      </c>
      <c r="O13" s="18">
        <f>N13-S13</f>
        <v>1680554.98</v>
      </c>
      <c r="P13" s="18">
        <v>91666.68</v>
      </c>
      <c r="Q13" s="18">
        <v>91666.68</v>
      </c>
      <c r="R13" s="18">
        <v>91666.7</v>
      </c>
      <c r="S13" s="18">
        <v>122222.24</v>
      </c>
      <c r="T13" s="18">
        <v>53449.72</v>
      </c>
      <c r="U13" s="18">
        <v>49200.85</v>
      </c>
      <c r="V13" s="18">
        <v>41355.85</v>
      </c>
      <c r="W13" s="18">
        <v>45017.91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 t="s">
        <v>107</v>
      </c>
    </row>
    <row r="14" spans="2:32" ht="30" customHeight="1" x14ac:dyDescent="0.45">
      <c r="B14" s="15"/>
      <c r="C14" s="16"/>
      <c r="D14" s="19" t="s">
        <v>97</v>
      </c>
      <c r="E14" s="19" t="s">
        <v>100</v>
      </c>
      <c r="F14" s="19" t="s">
        <v>108</v>
      </c>
      <c r="G14" s="19" t="s">
        <v>102</v>
      </c>
      <c r="H14" s="19"/>
      <c r="I14" s="19" t="s">
        <v>103</v>
      </c>
      <c r="J14" s="20">
        <v>4000000</v>
      </c>
      <c r="K14" s="19" t="s">
        <v>104</v>
      </c>
      <c r="L14" s="20">
        <v>1310924.05</v>
      </c>
      <c r="M14" s="20">
        <v>1210083.75</v>
      </c>
      <c r="N14" s="20">
        <f>M14-R14</f>
        <v>1109243.3500000001</v>
      </c>
      <c r="O14" s="20">
        <f>N14-S14</f>
        <v>974789.55</v>
      </c>
      <c r="P14" s="20">
        <v>100840.35</v>
      </c>
      <c r="Q14" s="20">
        <v>100840.35</v>
      </c>
      <c r="R14" s="20">
        <v>100840.4</v>
      </c>
      <c r="S14" s="20">
        <v>134453.79999999999</v>
      </c>
      <c r="T14" s="20">
        <v>37400.61</v>
      </c>
      <c r="U14" s="20">
        <v>33584.120000000003</v>
      </c>
      <c r="V14" s="20">
        <v>27450.29</v>
      </c>
      <c r="W14" s="20">
        <v>28644.92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47" t="s">
        <v>109</v>
      </c>
    </row>
    <row r="15" spans="2:32" ht="30" customHeight="1" x14ac:dyDescent="0.45">
      <c r="B15" s="15"/>
      <c r="C15" s="16"/>
      <c r="D15" s="19" t="s">
        <v>97</v>
      </c>
      <c r="E15" s="19" t="s">
        <v>100</v>
      </c>
      <c r="F15" s="19"/>
      <c r="G15" s="19" t="s">
        <v>110</v>
      </c>
      <c r="H15" s="19"/>
      <c r="I15" s="19" t="s">
        <v>103</v>
      </c>
      <c r="J15" s="20">
        <v>4499999.88</v>
      </c>
      <c r="K15" s="19" t="s">
        <v>104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 t="s">
        <v>111</v>
      </c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 t="s">
        <v>112</v>
      </c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78004.210000000006</v>
      </c>
      <c r="M37" s="27">
        <v>78247.91</v>
      </c>
      <c r="N37" s="27">
        <v>222324.9</v>
      </c>
      <c r="O37" s="27">
        <v>1896639.34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143832.57</v>
      </c>
      <c r="M38" s="20">
        <v>143832.57</v>
      </c>
      <c r="N38" s="20">
        <v>143832.57</v>
      </c>
      <c r="O38" s="20">
        <v>643832.56999999995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113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1919827.92</v>
      </c>
      <c r="M39" s="20">
        <v>1929572.37</v>
      </c>
      <c r="N39" s="20">
        <v>3270443.39</v>
      </c>
      <c r="O39" s="20">
        <v>3043327.39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114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-149521.57999999999</v>
      </c>
      <c r="M43" s="20">
        <v>-373803.93</v>
      </c>
      <c r="N43" s="20">
        <v>-598086.31999999995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1111097.1100000001</v>
      </c>
      <c r="M44" s="20">
        <v>1111097.1100000001</v>
      </c>
      <c r="N44" s="20">
        <v>1111097.1100000001</v>
      </c>
      <c r="O44" s="20">
        <v>1111097.1100000001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915918.16</v>
      </c>
      <c r="M46" s="27">
        <v>3370</v>
      </c>
      <c r="N46" s="27">
        <v>-14179.06</v>
      </c>
      <c r="O46" s="27">
        <v>1946.35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4861274.32</v>
      </c>
      <c r="M47" s="20">
        <v>1496986.58</v>
      </c>
      <c r="N47" s="20">
        <v>816897.48</v>
      </c>
      <c r="O47" s="20">
        <v>458478.92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1641801.21</v>
      </c>
      <c r="M49" s="27">
        <v>802635.39</v>
      </c>
      <c r="N49" s="27">
        <v>608714.10999999987</v>
      </c>
      <c r="O49" s="27">
        <v>608714.10999999987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2185334.16</v>
      </c>
      <c r="M52" s="20">
        <v>46389.599999999999</v>
      </c>
      <c r="N52" s="20">
        <v>65305.2</v>
      </c>
      <c r="O52" s="20">
        <v>68670.710000000006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115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61.88</v>
      </c>
      <c r="M53" s="20">
        <v>28.76</v>
      </c>
      <c r="N53" s="20">
        <v>630.73</v>
      </c>
      <c r="O53" s="20">
        <v>63.31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776902.66</v>
      </c>
      <c r="M54" s="20">
        <v>178617.25</v>
      </c>
      <c r="N54" s="20">
        <v>150459.57</v>
      </c>
      <c r="O54" s="20">
        <v>161405.6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5018494.66</v>
      </c>
      <c r="M56" s="20">
        <v>11808259.92</v>
      </c>
      <c r="N56" s="20">
        <v>12452715.964999996</v>
      </c>
      <c r="O56" s="20">
        <v>12452715.964999996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2140481.87</v>
      </c>
      <c r="M57" s="20">
        <v>5057189.29</v>
      </c>
      <c r="N57" s="20">
        <v>1767749.8800000004</v>
      </c>
      <c r="O57" s="20">
        <v>1767749.8800000004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218436.15</v>
      </c>
      <c r="M58" s="20">
        <v>635663.73</v>
      </c>
      <c r="N58" s="20">
        <v>322984.88500000001</v>
      </c>
      <c r="O58" s="20">
        <v>322984.88500000001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91492.67</v>
      </c>
      <c r="M61" s="20">
        <v>235277.51</v>
      </c>
      <c r="N61" s="20">
        <v>472195.85</v>
      </c>
      <c r="O61" s="20">
        <v>472195.85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7.95</v>
      </c>
      <c r="M67" s="20">
        <v>185.66</v>
      </c>
      <c r="N67" s="20">
        <v>30.290000000000006</v>
      </c>
      <c r="O67" s="20">
        <v>30.290000000000006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9906.32</v>
      </c>
      <c r="M68" s="20">
        <v>24765.8</v>
      </c>
      <c r="N68" s="20">
        <v>9906.3200000000015</v>
      </c>
      <c r="O68" s="20">
        <v>9906.3200000000015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81417.460000000006</v>
      </c>
      <c r="M69" s="20">
        <v>163886.45000000001</v>
      </c>
      <c r="N69" s="20">
        <v>20741.064999999973</v>
      </c>
      <c r="O69" s="20">
        <v>20741.064999999973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3391718</v>
      </c>
      <c r="M77" s="27">
        <v>8479295</v>
      </c>
      <c r="N77" s="27">
        <v>2543788.5</v>
      </c>
      <c r="O77" s="27">
        <v>2543788.5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4479675</v>
      </c>
      <c r="M78" s="20">
        <v>8959350</v>
      </c>
      <c r="N78" s="20">
        <v>2239839</v>
      </c>
      <c r="O78" s="20">
        <v>2239839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[DURANGO_POANAS_2020_2SS.xlsx]Catálogos!#REF!</xm:f>
          </x14:formula1>
          <xm:sqref>K12:K36</xm:sqref>
        </x14:dataValidation>
        <x14:dataValidation type="list" allowBlank="1" showInputMessage="1" showErrorMessage="1">
          <x14:formula1>
            <xm:f>[DURANGO_POANAS_2020_2SS.xlsx]Catálogos!#REF!</xm:f>
          </x14:formula1>
          <xm:sqref>H12:H36</xm:sqref>
        </x14:dataValidation>
        <x14:dataValidation type="list" allowBlank="1" showInputMessage="1" showErrorMessage="1">
          <x14:formula1>
            <xm:f>[DURANGO_POANAS_2020_2SS.xlsx]Catálogos!#REF!</xm:f>
          </x14:formula1>
          <xm:sqref>G12:G36</xm:sqref>
        </x14:dataValidation>
        <x14:dataValidation type="list" allowBlank="1" showInputMessage="1" showErrorMessage="1">
          <x14:formula1>
            <xm:f>[DURANGO_POANAS_2020_2SS.xlsx]Catálogos!#REF!</xm:f>
          </x14:formula1>
          <xm:sqref>E12:E36</xm:sqref>
        </x14:dataValidation>
        <x14:dataValidation type="list" allowBlank="1" showInputMessage="1" showErrorMessage="1">
          <x14:formula1>
            <xm:f>[DURANGO_POANAS_2020_2SS.xlsx]Catálogos!#REF!</xm:f>
          </x14:formula1>
          <xm:sqref>D26:D36</xm:sqref>
        </x14:dataValidation>
        <x14:dataValidation type="list" allowBlank="1" showInputMessage="1" showErrorMessage="1">
          <x14:formula1>
            <xm:f>[DURANGO_POANAS_2020_2SS.xlsx]Catálogos!#REF!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2021-03-31T16:20:36Z</dcterms:modified>
</cp:coreProperties>
</file>