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9" i="1" l="1"/>
  <c r="M61" i="1"/>
  <c r="N13" i="1"/>
  <c r="O13" i="1" s="1"/>
  <c r="N12" i="1"/>
  <c r="O12" i="1" s="1"/>
</calcChain>
</file>

<file path=xl/sharedStrings.xml><?xml version="1.0" encoding="utf-8"?>
<sst xmlns="http://schemas.openxmlformats.org/spreadsheetml/2006/main" count="176" uniqueCount="106">
  <si>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</si>
  <si>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</si>
  <si>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</si>
  <si>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</si>
  <si>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</si>
  <si>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</si>
  <si>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</si>
  <si>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</si>
  <si>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</si>
  <si>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</si>
  <si>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</si>
  <si>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</si>
  <si>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</si>
  <si>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</si>
  <si>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</si>
  <si>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</si>
  <si>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</si>
  <si>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</si>
  <si>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</si>
  <si>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</si>
  <si>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</si>
  <si>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</si>
  <si>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</si>
  <si>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</si>
  <si>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</si>
  <si>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</si>
  <si>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</si>
  <si>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</si>
  <si>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</si>
  <si>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</si>
  <si>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</si>
  <si>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</si>
  <si>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</si>
  <si>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</si>
  <si>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</si>
  <si>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</si>
  <si>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</si>
  <si>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</si>
  <si>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</si>
  <si>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</si>
  <si>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</si>
  <si>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</si>
  <si>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</si>
  <si>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</si>
  <si>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</si>
  <si>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</si>
  <si>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</si>
  <si>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</si>
  <si>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</si>
  <si>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</si>
  <si>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</si>
  <si>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</si>
  <si>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</si>
  <si>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</si>
  <si>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</si>
  <si>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</si>
  <si>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</si>
  <si>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</si>
  <si>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</si>
  <si>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</si>
  <si>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</si>
  <si>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</si>
  <si>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</si>
  <si>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</si>
  <si>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</si>
  <si>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</si>
  <si>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</si>
  <si>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</si>
  <si>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</si>
  <si>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</si>
  <si>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</si>
  <si>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</si>
  <si>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</si>
  <si>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</si>
  <si>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</si>
  <si>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</si>
  <si>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</si>
  <si>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</si>
  <si>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</si>
  <si>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</si>
  <si>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</si>
  <si>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</si>
  <si>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</si>
  <si>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</si>
  <si>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</si>
  <si>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</si>
  <si>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</si>
  <si>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</si>
  <si>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</si>
  <si>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</si>
  <si>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</si>
  <si>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</si>
  <si>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</si>
  <si>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</si>
  <si>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</si>
  <si>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</si>
  <si>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</si>
  <si>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Pesos</t>
  </si>
  <si>
    <t>Guanajuato</t>
  </si>
  <si>
    <t>Irapuato</t>
  </si>
  <si>
    <t>http://www.irapuato.gob.mx/transparencia/formatos-de-revision-de-informacion-financiera/</t>
  </si>
  <si>
    <t>Credito De Largo Plazo</t>
  </si>
  <si>
    <t>BBVA Bancomer</t>
  </si>
  <si>
    <t>P-11-1014149</t>
  </si>
  <si>
    <t>Municipio de Irapuato</t>
  </si>
  <si>
    <t>P-11-1014150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</si>
</sst>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GUANAJUATO_IRAPUATO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rapuato.gob.mx/transparencia/formatos-de-revision-de-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98</v>
      </c>
    </row>
    <row r="4" spans="2:32" ht="30" customHeight="1" x14ac:dyDescent="0.45">
      <c r="B4" s="3" t="s">
        <v>94</v>
      </c>
      <c r="C4" s="4" t="s">
        <v>99</v>
      </c>
    </row>
    <row r="5" spans="2:32" ht="30" customHeight="1" x14ac:dyDescent="0.45">
      <c r="B5" s="3" t="s">
        <v>95</v>
      </c>
      <c r="C5" s="4" t="s">
        <v>100</v>
      </c>
    </row>
    <row r="6" spans="2:32" ht="30" customHeight="1" x14ac:dyDescent="0.45">
      <c r="B6" s="3" t="s">
        <v>96</v>
      </c>
      <c r="C6" s="4" t="s">
        <v>100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101</v>
      </c>
      <c r="E12" s="13" t="s">
        <v>102</v>
      </c>
      <c r="F12" s="13" t="s">
        <v>103</v>
      </c>
      <c r="G12" s="13" t="s">
        <v>56</v>
      </c>
      <c r="H12" s="13" t="s">
        <v>56</v>
      </c>
      <c r="I12" s="13" t="s">
        <v>104</v>
      </c>
      <c r="J12" s="14">
        <v>261485238.93000001</v>
      </c>
      <c r="K12" s="13" t="s">
        <v>97</v>
      </c>
      <c r="L12" s="14">
        <v>164585077.83000001</v>
      </c>
      <c r="M12" s="14">
        <v>160291552.83000001</v>
      </c>
      <c r="N12" s="14">
        <f>M12-R12</f>
        <v>155998027.83000001</v>
      </c>
      <c r="O12" s="14">
        <f>N12-S12</f>
        <v>151704502.83000001</v>
      </c>
      <c r="P12" s="14">
        <v>4293525</v>
      </c>
      <c r="Q12" s="14">
        <v>4293525</v>
      </c>
      <c r="R12" s="14">
        <v>4293525</v>
      </c>
      <c r="S12" s="14">
        <v>4293525</v>
      </c>
      <c r="T12" s="14">
        <v>3451814.8</v>
      </c>
      <c r="U12" s="14">
        <v>2868142.63</v>
      </c>
      <c r="V12" s="14">
        <v>2350511.88</v>
      </c>
      <c r="W12" s="14">
        <v>2061471.82</v>
      </c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101</v>
      </c>
      <c r="E13" s="17" t="s">
        <v>102</v>
      </c>
      <c r="F13" s="17" t="s">
        <v>105</v>
      </c>
      <c r="G13" s="17" t="s">
        <v>56</v>
      </c>
      <c r="H13" s="17" t="s">
        <v>56</v>
      </c>
      <c r="I13" s="17" t="s">
        <v>104</v>
      </c>
      <c r="J13" s="18">
        <v>200000000</v>
      </c>
      <c r="K13" s="17" t="s">
        <v>97</v>
      </c>
      <c r="L13" s="18">
        <v>130789720</v>
      </c>
      <c r="M13" s="18">
        <v>127407286</v>
      </c>
      <c r="N13" s="18">
        <f>M13-R13</f>
        <v>124024852</v>
      </c>
      <c r="O13" s="18">
        <f>N13-S13</f>
        <v>120642418</v>
      </c>
      <c r="P13" s="18">
        <v>3382434</v>
      </c>
      <c r="Q13" s="18">
        <v>3382434</v>
      </c>
      <c r="R13" s="18">
        <v>3382434</v>
      </c>
      <c r="S13" s="18">
        <v>3382434</v>
      </c>
      <c r="T13" s="18">
        <v>2742618.98</v>
      </c>
      <c r="U13" s="18">
        <v>2279370.3199999998</v>
      </c>
      <c r="V13" s="18">
        <v>1868440.87</v>
      </c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308500.63</v>
      </c>
      <c r="M37" s="27">
        <v>8062</v>
      </c>
      <c r="N37" s="27">
        <v>4625.29</v>
      </c>
      <c r="O37" s="27">
        <v>8341846.5700000003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1534090</v>
      </c>
      <c r="M38" s="20">
        <v>1534090</v>
      </c>
      <c r="N38" s="20">
        <v>1534089.8</v>
      </c>
      <c r="O38" s="20">
        <v>1534089.8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17415824</v>
      </c>
      <c r="M39" s="20">
        <v>18021239</v>
      </c>
      <c r="N39" s="20">
        <v>23715244.059999999</v>
      </c>
      <c r="O39" s="20">
        <v>19201376.91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50703</v>
      </c>
      <c r="M40" s="20">
        <v>50703</v>
      </c>
      <c r="N40" s="20">
        <v>50703</v>
      </c>
      <c r="O40" s="20">
        <v>50703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3162065.26</v>
      </c>
      <c r="M44" s="20">
        <v>0</v>
      </c>
      <c r="N44" s="20">
        <v>401589.95</v>
      </c>
      <c r="O44" s="20">
        <v>428012.95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18286604.98</v>
      </c>
      <c r="M46" s="27">
        <v>66155.58</v>
      </c>
      <c r="N46" s="27">
        <v>105003.37</v>
      </c>
      <c r="O46" s="27">
        <v>161476.54999999999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346419143.19</v>
      </c>
      <c r="M47" s="20">
        <v>319732041.06</v>
      </c>
      <c r="N47" s="20">
        <v>296938750.79000002</v>
      </c>
      <c r="O47" s="20">
        <v>228659122.24000001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225499497.50999999</v>
      </c>
      <c r="M49" s="27">
        <v>44370086.949999988</v>
      </c>
      <c r="N49" s="27">
        <v>25952724.759999998</v>
      </c>
      <c r="O49" s="27">
        <v>37579831.340000004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290802.27</v>
      </c>
      <c r="M51" s="20">
        <v>169515.13999999996</v>
      </c>
      <c r="N51" s="20">
        <v>307620.51</v>
      </c>
      <c r="O51" s="20">
        <v>449892.28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33822510.420000002</v>
      </c>
      <c r="M52" s="20">
        <v>33764105.25</v>
      </c>
      <c r="N52" s="20">
        <v>30669807.510000002</v>
      </c>
      <c r="O52" s="20">
        <v>43968985.460000001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4875666.43</v>
      </c>
      <c r="M53" s="20">
        <v>1897018.9700000007</v>
      </c>
      <c r="N53" s="20">
        <v>4459881.07</v>
      </c>
      <c r="O53" s="20">
        <v>3075327.3899999997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12660356.4</v>
      </c>
      <c r="M54" s="20">
        <v>16632257.610000001</v>
      </c>
      <c r="N54" s="20">
        <v>15031572.169999994</v>
      </c>
      <c r="O54" s="20">
        <v>16314441.450000001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136736565.84999999</v>
      </c>
      <c r="M56" s="20">
        <v>105931678.31</v>
      </c>
      <c r="N56" s="20">
        <v>106481352.53000003</v>
      </c>
      <c r="O56" s="20">
        <v>102839237.39999992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18044877.68</v>
      </c>
      <c r="M57" s="20">
        <v>28212044.75</v>
      </c>
      <c r="N57" s="20">
        <v>11044700.030000001</v>
      </c>
      <c r="O57" s="20">
        <v>10115705.43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10087515.779999999</v>
      </c>
      <c r="M58" s="20">
        <v>13995963.070000002</v>
      </c>
      <c r="N58" s="20">
        <v>7963090.6500000022</v>
      </c>
      <c r="O58" s="20">
        <v>8998926.929999996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5935245.5999999996</v>
      </c>
      <c r="M61" s="20">
        <f>7328088.28-L61</f>
        <v>1392842.6800000006</v>
      </c>
      <c r="N61" s="20">
        <v>2947302.52</v>
      </c>
      <c r="O61" s="20">
        <v>2939350.24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3584417.75</v>
      </c>
      <c r="N64" s="20">
        <v>1187718.1400000001</v>
      </c>
      <c r="O64" s="20">
        <v>1924753.48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8347889</v>
      </c>
      <c r="M65" s="20">
        <v>9310692.8599999994</v>
      </c>
      <c r="N65" s="20">
        <v>6563644.4199999999</v>
      </c>
      <c r="O65" s="20">
        <v>8393713.4600000009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175289.32</v>
      </c>
      <c r="M66" s="20">
        <v>978511.44</v>
      </c>
      <c r="N66" s="20">
        <v>43192327.960000001</v>
      </c>
      <c r="O66" s="20">
        <v>29012780.960000001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35395.54</v>
      </c>
      <c r="M67" s="20">
        <v>2321.4799999999959</v>
      </c>
      <c r="N67" s="20">
        <v>27508.5</v>
      </c>
      <c r="O67" s="20">
        <v>30040.62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87275.59</v>
      </c>
      <c r="M68" s="20">
        <v>648931.05000000005</v>
      </c>
      <c r="N68" s="20">
        <v>407158.83</v>
      </c>
      <c r="O68" s="20">
        <v>381121.83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2562013.83</v>
      </c>
      <c r="M69" s="20">
        <v>480064.08000000007</v>
      </c>
      <c r="N69" s="20">
        <v>1129131.44</v>
      </c>
      <c r="O69" s="20">
        <v>1506392.27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7196800.8600000003</v>
      </c>
      <c r="M71" s="20">
        <v>147930.14999999944</v>
      </c>
      <c r="N71" s="20">
        <v>580190.45000000019</v>
      </c>
      <c r="O71" s="20">
        <v>323548.02000000048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17498717.41</v>
      </c>
      <c r="M73" s="20">
        <v>10393363.760000002</v>
      </c>
      <c r="N73" s="20">
        <v>31017801.5</v>
      </c>
      <c r="O73" s="20">
        <v>1469884.8799999952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32219159.280000001</v>
      </c>
      <c r="M77" s="27">
        <v>64701376.659999996</v>
      </c>
      <c r="N77" s="27">
        <v>32611557.859999999</v>
      </c>
      <c r="O77" s="27">
        <v>32523495.38000001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66970601.550000004</v>
      </c>
      <c r="M78" s="20">
        <v>133467815.71000001</v>
      </c>
      <c r="N78" s="20">
        <v>66894444.969999969</v>
      </c>
      <c r="O78" s="20">
        <v>133642865.85999998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28181.599999999999</v>
      </c>
      <c r="M82" s="20">
        <v>13675320.800000001</v>
      </c>
      <c r="N82" s="20">
        <v>76062485.629999995</v>
      </c>
      <c r="O82" s="20">
        <v>73844724.330000013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P89" s="1" t="e">
        <f>#REF!+#REF!</f>
        <v>#REF!</v>
      </c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hyperlinks>
    <hyperlink ref="C6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2021-03-30T16:12:47Z</dcterms:modified>
</cp:coreProperties>
</file>