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99XG7X94u2vjktnCw6HJNBhFruUsYvj1p9SjJSsSm0BNpEL5Md1Irp0tBEcMLORCAMNoJ/I1WFvQ1mRK//tf+w==" workbookSaltValue="La8Ug4pm07P/K7cLzy70gw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1" l="1"/>
  <c r="N72" i="1"/>
  <c r="M72" i="1"/>
  <c r="L72" i="1"/>
</calcChain>
</file>

<file path=xl/sharedStrings.xml><?xml version="1.0" encoding="utf-8"?>
<sst xmlns="http://schemas.openxmlformats.org/spreadsheetml/2006/main" count="342" uniqueCount="112">
  <si>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</si>
  <si>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</si>
  <si>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</si>
  <si>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</si>
  <si>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</si>
  <si>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</si>
  <si>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</si>
  <si>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</si>
  <si>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</si>
  <si>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</si>
  <si>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</si>
  <si>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</si>
  <si>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</si>
  <si>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</si>
  <si>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</si>
  <si>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</si>
  <si>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</si>
  <si>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</si>
  <si>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</si>
  <si>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</si>
  <si>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</si>
  <si>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</si>
  <si>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</si>
  <si>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</si>
  <si>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</si>
  <si>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</si>
  <si>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</si>
  <si>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</si>
  <si>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</si>
  <si>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</si>
  <si>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</si>
  <si>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</si>
  <si>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</si>
  <si>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</si>
  <si>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</si>
  <si>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</si>
  <si>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</si>
  <si>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</si>
  <si>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</si>
  <si>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</si>
  <si>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</si>
  <si>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</si>
  <si>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</si>
  <si>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</si>
  <si>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</si>
  <si>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</si>
  <si>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</si>
  <si>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</si>
  <si>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</si>
  <si>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</si>
  <si>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</si>
  <si>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</si>
  <si>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</si>
  <si>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</si>
  <si>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</si>
  <si>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</si>
  <si>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</si>
  <si>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</si>
  <si>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</si>
  <si>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</si>
  <si>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</si>
  <si>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</si>
  <si>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</si>
  <si>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</si>
  <si>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</si>
  <si>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</si>
  <si>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</si>
  <si>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</si>
  <si>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</si>
  <si>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</si>
  <si>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</si>
  <si>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</si>
  <si>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</si>
  <si>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</si>
  <si>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</si>
  <si>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</si>
  <si>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</si>
  <si>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</si>
  <si>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</si>
  <si>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</si>
  <si>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</si>
  <si>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</si>
  <si>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</si>
  <si>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</si>
  <si>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</si>
  <si>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</si>
  <si>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</si>
  <si>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</si>
  <si>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</si>
  <si>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</si>
  <si>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</si>
  <si>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</si>
  <si>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</si>
  <si>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</si>
  <si>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</si>
  <si>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</si>
  <si>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</si>
  <si>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</si>
  <si>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</si>
  <si>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Jalisco</t>
  </si>
  <si>
    <t>Juanacatlán</t>
  </si>
  <si>
    <t>Bansí</t>
  </si>
  <si>
    <t>P14-1112179</t>
  </si>
  <si>
    <t>N.A.</t>
  </si>
  <si>
    <t>Municipio de Juanacatlan</t>
  </si>
  <si>
    <t>Arrendador</t>
  </si>
  <si>
    <t>ESTE CREDITO SE GENERO EN LA ADMINISTRACION ANTERIOR, ESTA ADMINISTRACION FUE PERSONALMENTE A CREDITO REAL A SOLICITAR INFORMES DEL MISMO Y NUNCA SE NOS DIO INFORMACION Y A RAIZ DE ESTO SE LES DEJO DE PAGAR EN AGOSTO DE 2017 HASTA QUE SE NOS ACLARE. Es arrendamiento</t>
  </si>
  <si>
    <t>Interacciones</t>
  </si>
  <si>
    <t>ESTE ES UN CREDITO A CORTO PLAZO EL CUAL NO ESTA REGISTRADO ANTE LA SHCP YA QUE SE LIQUIDO EN EL MES DE ENERO DE 2018</t>
  </si>
  <si>
    <t>son recursos de libre disponsicion (ajuste de fondo general 1er trimestre $85,765.45, 2do trimestre $53,917.81 3er trimestre $37,065.52, 4to trimestre -$19,753.57) (ajuste de imp. Esp. Sobre producto y servicio, 1er trimestre -$23,135.19, 2do trimestre$-3,655.85, 3er trimestre-$17,181.60 4to trimestre $6812.55) (fondo de fomento municipal 70% remanente 1er trimestre $975,971.94, 2do $952,728.71, 3er trimestre $657,479.03, 4to trimestre $836,458.11.) (ajuste f. fondo municipal 70%remanente,1er trimestre$16,998.36 2do trimestre -$381.67 3er trimestre $7,711.59 4to trimestre -$1,015.20) (ajuste de impuestos sobre tenencia o uso vehicular 1er trimestre $83.53) (IEPS gasolinas y diesel y hasta 1er trimestre $529.42 2do trimestre $1,367.18 3er trimestre $1,740.33 4to trimestre $549.41) (fondo de fisc. al 40% y 60% 1er trimestre $118,483.06 2do trimestre $157,130.62 3er trimestre $80,347.64 4to trimestre $108,651.44.)</t>
  </si>
  <si>
    <t>son omologaciones salariales con recursos estatales no estiquetados</t>
  </si>
  <si>
    <t xml:space="preserve">ing. Estatal 2% nomina y ing. Estatal 3% s/hospedaje.  (1er trimestre 2% nomina $170,932.40 y de 3% Hospedaje 109), (2do trimestre 2% nomina $163,285.60 y de 3% hospedaje $277.00), 3er trimestre 2% nomina $170,854.80 y de 3% hospedaje $93.00), 4to trimestre 2% nomina 209,599.60 y de 3% hospedaje $102.00)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</si>
</sst>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JUANACATL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8500000</v>
      </c>
      <c r="K12" s="13" t="s">
        <v>98</v>
      </c>
      <c r="L12" s="14">
        <v>2949000</v>
      </c>
      <c r="M12" s="14">
        <v>2676000</v>
      </c>
      <c r="N12" s="14">
        <v>2394000</v>
      </c>
      <c r="O12" s="14">
        <v>2094000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105</v>
      </c>
      <c r="F13" s="17"/>
      <c r="G13" s="17" t="s">
        <v>56</v>
      </c>
      <c r="H13" s="17" t="s">
        <v>103</v>
      </c>
      <c r="I13" s="17" t="s">
        <v>104</v>
      </c>
      <c r="J13" s="18">
        <v>2000000</v>
      </c>
      <c r="K13" s="17" t="s">
        <v>98</v>
      </c>
      <c r="L13" s="18">
        <v>875000.18</v>
      </c>
      <c r="M13" s="18">
        <v>875000.18</v>
      </c>
      <c r="N13" s="18">
        <v>875000.18</v>
      </c>
      <c r="O13" s="18">
        <v>875000.18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 t="s">
        <v>97</v>
      </c>
      <c r="E14" s="19" t="s">
        <v>107</v>
      </c>
      <c r="F14" s="19"/>
      <c r="G14" s="19" t="s">
        <v>56</v>
      </c>
      <c r="H14" s="19" t="s">
        <v>103</v>
      </c>
      <c r="I14" s="19" t="s">
        <v>104</v>
      </c>
      <c r="J14" s="20">
        <v>3485376.17</v>
      </c>
      <c r="K14" s="19" t="s">
        <v>98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108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5085029.6900000004</v>
      </c>
      <c r="M37" s="27">
        <v>4385123.6100000003</v>
      </c>
      <c r="N37" s="27">
        <v>4385125.7</v>
      </c>
      <c r="O37" s="27">
        <v>5843460.54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60613.17</v>
      </c>
      <c r="M46" s="27">
        <v>382064.37</v>
      </c>
      <c r="N46" s="27">
        <v>101227.95</v>
      </c>
      <c r="O46" s="27">
        <v>104193.21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4434743.46</v>
      </c>
      <c r="M47" s="20">
        <v>6872424.5700000003</v>
      </c>
      <c r="N47" s="20">
        <v>8635493.7300000004</v>
      </c>
      <c r="O47" s="20">
        <v>6169429.5199999996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4122495.29</v>
      </c>
      <c r="M49" s="27">
        <v>2033147.82</v>
      </c>
      <c r="N49" s="27">
        <v>1255070.55</v>
      </c>
      <c r="O49" s="27">
        <v>1125933.42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4659115.4400000004</v>
      </c>
      <c r="M52" s="20">
        <v>1028757.89</v>
      </c>
      <c r="N52" s="20">
        <v>1023907.08</v>
      </c>
      <c r="O52" s="20">
        <v>840048.95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353242.33</v>
      </c>
      <c r="M53" s="20">
        <v>90686.56</v>
      </c>
      <c r="N53" s="20">
        <v>67474.5</v>
      </c>
      <c r="O53" s="20">
        <v>84435.88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15840.01</v>
      </c>
      <c r="M54" s="20">
        <v>11075.1</v>
      </c>
      <c r="N54" s="20">
        <v>3761</v>
      </c>
      <c r="O54" s="20">
        <v>2001.5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5215077.97</v>
      </c>
      <c r="M56" s="20">
        <v>5425264.7400000002</v>
      </c>
      <c r="N56" s="20">
        <v>4112105.53</v>
      </c>
      <c r="O56" s="20">
        <v>4331455.5599999996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83022.39</v>
      </c>
      <c r="M58" s="20">
        <v>98454.14</v>
      </c>
      <c r="N58" s="20">
        <v>97733.14</v>
      </c>
      <c r="O58" s="20">
        <v>158447.04999999999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216782.44</v>
      </c>
      <c r="M61" s="20">
        <v>99347.11</v>
      </c>
      <c r="N61" s="20">
        <v>99712.55</v>
      </c>
      <c r="O61" s="20">
        <v>150113.59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217072.87</v>
      </c>
      <c r="M64" s="20">
        <v>194300.18</v>
      </c>
      <c r="N64" s="20">
        <v>172451.25</v>
      </c>
      <c r="O64" s="20">
        <v>178738.54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913800</v>
      </c>
      <c r="M65" s="20">
        <v>330868</v>
      </c>
      <c r="N65" s="20">
        <v>942529</v>
      </c>
      <c r="O65" s="20">
        <v>277291.61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38395.54</v>
      </c>
      <c r="M66" s="20">
        <v>12272.68</v>
      </c>
      <c r="N66" s="20">
        <v>3081856.44</v>
      </c>
      <c r="O66" s="20">
        <v>3964944.44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167.85</v>
      </c>
      <c r="M67" s="20">
        <v>120.79</v>
      </c>
      <c r="N67" s="20">
        <v>153.28</v>
      </c>
      <c r="O67" s="20">
        <v>256.74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26968.29</v>
      </c>
      <c r="M68" s="20">
        <v>26968.29</v>
      </c>
      <c r="N68" s="20">
        <v>26968.29</v>
      </c>
      <c r="O68" s="20">
        <v>26968.29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111045.48</v>
      </c>
      <c r="M69" s="20">
        <v>85049.11</v>
      </c>
      <c r="N69" s="20">
        <v>71464.09</v>
      </c>
      <c r="O69" s="20">
        <v>119588.86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f>85765.45-23135.19+975971.94+16998.36+83.53+529.42+118483.06</f>
        <v>1174696.57</v>
      </c>
      <c r="M72" s="20">
        <f>53917.81-3655.85+952728.71-381.67+1367.18+157130.62</f>
        <v>1161106.7999999998</v>
      </c>
      <c r="N72" s="20">
        <f>37065.52-17181.6+657479.03+7711.59+1322256.89+1740.33+80347.64</f>
        <v>2089419.4</v>
      </c>
      <c r="O72" s="20">
        <f>-19753.57+6812.55+836458.11-1015.2+2198217.66-18070.53+549.41+108651.44</f>
        <v>3111849.8700000006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 t="s">
        <v>109</v>
      </c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1553829.6</v>
      </c>
      <c r="M73" s="20">
        <v>1553829.6</v>
      </c>
      <c r="N73" s="20">
        <v>1553829.6</v>
      </c>
      <c r="O73" s="20">
        <v>1553829.6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110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171041.4</v>
      </c>
      <c r="M74" s="20">
        <v>163562.6</v>
      </c>
      <c r="N74" s="20">
        <v>170947.8</v>
      </c>
      <c r="O74" s="20">
        <v>209701.6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111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969919.5</v>
      </c>
      <c r="M77" s="27">
        <v>969919.5</v>
      </c>
      <c r="N77" s="27">
        <v>970227.17</v>
      </c>
      <c r="O77" s="27">
        <v>323307.8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3222726.21</v>
      </c>
      <c r="M78" s="20">
        <v>3222726.21</v>
      </c>
      <c r="N78" s="20">
        <v>3223748.48</v>
      </c>
      <c r="O78" s="20">
        <v>3222730.54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[JALISCO_JUANACATLAN_2020_2SS.xlsx]Catálogos!#REF!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[JALISCO_JUANACATLAN_2020_2SS.xlsx]Catálogos!#REF!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[JALISCO_JUANACATLAN_2020_2SS.xlsx]Catálogos!#REF!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[JALISCO_JUANACATLAN_2020_2SS.xlsx]Catálogos!#REF!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[JALISCO_JUANACATLAN_2020_2SS.xlsx]Catálogos!#REF!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[JALISCO_JUANACATLAN_2020_2SS.xlsx]Catálogos!#REF!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2021-03-29T19:17:47Z</dcterms:modified>
</cp:coreProperties>
</file>