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Municipios 2S-2020\Formartos para publicarse\Jalisco\"/>
    </mc:Choice>
  </mc:AlternateContent>
  <workbookProtection workbookAlgorithmName="SHA-512" workbookHashValue="FeFDRZg7RF8cEaQiVJvc3gsD0yMTepmrfJt+wbusOhW6RvuEyaeFiGHuBPmaY7+PSbciljND005ozK9LrN5lkw==" workbookSaltValue="MUf/D8lzI27RG2ROXTZB5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N78" i="1"/>
  <c r="O77" i="1"/>
  <c r="N77" i="1"/>
  <c r="W12" i="1"/>
</calcChain>
</file>

<file path=xl/sharedStrings.xml><?xml version="1.0" encoding="utf-8"?>
<sst xmlns="http://schemas.openxmlformats.org/spreadsheetml/2006/main" count="172" uniqueCount="103">
  <si>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</si>
  <si>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</si>
  <si>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</si>
  <si>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</si>
  <si>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</si>
  <si>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</si>
  <si>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</si>
  <si>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</si>
  <si>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</si>
  <si>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</si>
  <si>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</si>
  <si>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</si>
  <si>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</si>
  <si>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</si>
  <si>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</si>
  <si>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</si>
  <si>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</si>
  <si>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</si>
  <si>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</si>
  <si>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</si>
  <si>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</si>
  <si>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</si>
  <si>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</si>
  <si>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</si>
  <si>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</si>
  <si>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</si>
  <si>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</si>
  <si>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</si>
  <si>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</si>
  <si>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</si>
  <si>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</si>
  <si>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</si>
  <si>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</si>
  <si>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</si>
  <si>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</si>
  <si>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</si>
  <si>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</si>
  <si>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</si>
  <si>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</si>
  <si>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</si>
  <si>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</si>
  <si>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</si>
  <si>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</si>
  <si>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</si>
  <si>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</si>
  <si>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</si>
  <si>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</si>
  <si>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</si>
  <si>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</si>
  <si>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</si>
  <si>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</si>
  <si>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</si>
  <si>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</si>
  <si>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</si>
  <si>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</si>
  <si>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</si>
  <si>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</si>
  <si>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</si>
  <si>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</si>
  <si>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</si>
  <si>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</si>
  <si>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</si>
  <si>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</si>
  <si>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</si>
  <si>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</si>
  <si>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</si>
  <si>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</si>
  <si>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</si>
  <si>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</si>
  <si>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</si>
  <si>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</si>
  <si>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</si>
  <si>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</si>
  <si>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</si>
  <si>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</si>
  <si>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</si>
  <si>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</si>
  <si>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</si>
  <si>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</si>
  <si>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</si>
  <si>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</si>
  <si>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</si>
  <si>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</si>
  <si>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</si>
  <si>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</si>
  <si>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</si>
  <si>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</si>
  <si>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</si>
  <si>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</si>
  <si>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</si>
  <si>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</si>
  <si>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</si>
  <si>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</si>
  <si>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</si>
  <si>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</si>
  <si>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</si>
  <si>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</si>
  <si>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</si>
  <si>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</si>
  <si>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</si>
  <si>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</si>
  <si>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Tuxcacuesco</t>
  </si>
  <si>
    <t>Municipio de Tuxcacuesco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</si>
</sst>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Municipios%202S-2020/Finales/Jalisco/JALISCO_TUXCACUESCO_2020_2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48</v>
      </c>
      <c r="H12" s="13" t="s">
        <v>48</v>
      </c>
      <c r="I12" s="13" t="s">
        <v>102</v>
      </c>
      <c r="J12" s="14">
        <v>5000000</v>
      </c>
      <c r="K12" s="13" t="s">
        <v>99</v>
      </c>
      <c r="L12" s="14">
        <v>2136751.92</v>
      </c>
      <c r="M12" s="14">
        <v>2008546.8</v>
      </c>
      <c r="N12" s="14">
        <v>1880341.7</v>
      </c>
      <c r="O12" s="14">
        <v>1752136.6</v>
      </c>
      <c r="P12" s="14">
        <v>128205.12</v>
      </c>
      <c r="Q12" s="14">
        <v>128205.12</v>
      </c>
      <c r="R12" s="14">
        <v>128205.1</v>
      </c>
      <c r="S12" s="14">
        <v>128205.1</v>
      </c>
      <c r="T12" s="14">
        <v>57972.480000000003</v>
      </c>
      <c r="U12" s="14">
        <v>107448.74</v>
      </c>
      <c r="V12" s="14">
        <v>41295.06</v>
      </c>
      <c r="W12" s="14">
        <f>12417.52+11424.86+12228.69</f>
        <v>36071.07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48</v>
      </c>
      <c r="H13" s="17" t="s">
        <v>48</v>
      </c>
      <c r="I13" s="17" t="s">
        <v>102</v>
      </c>
      <c r="J13" s="18">
        <v>3170290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300</v>
      </c>
      <c r="M46" s="27">
        <v>300</v>
      </c>
      <c r="N46" s="27">
        <v>300</v>
      </c>
      <c r="O46" s="27">
        <v>300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3891673.5</v>
      </c>
      <c r="M47" s="20">
        <v>3191816.12</v>
      </c>
      <c r="N47" s="20">
        <v>3167738.97</v>
      </c>
      <c r="O47" s="20">
        <v>1215325.1200000001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814574.90999999992</v>
      </c>
      <c r="M49" s="27">
        <v>865745.69000000006</v>
      </c>
      <c r="N49" s="27">
        <v>1384827.95</v>
      </c>
      <c r="O49" s="27">
        <v>1417712.62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>
        <v>0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665746</v>
      </c>
      <c r="M52" s="20">
        <v>752128</v>
      </c>
      <c r="N52" s="20">
        <v>797077</v>
      </c>
      <c r="O52" s="20">
        <v>833462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8434</v>
      </c>
      <c r="M53" s="20">
        <v>9679</v>
      </c>
      <c r="N53" s="20">
        <v>10511</v>
      </c>
      <c r="O53" s="20">
        <v>10581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26191.08</v>
      </c>
      <c r="M54" s="20">
        <v>56696.08</v>
      </c>
      <c r="N54" s="20">
        <v>81321.08</v>
      </c>
      <c r="O54" s="20">
        <v>81381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4598659.29</v>
      </c>
      <c r="M56" s="20">
        <v>9652752.6600000001</v>
      </c>
      <c r="N56" s="20">
        <v>13654646.08</v>
      </c>
      <c r="O56" s="20">
        <v>17772545.129999999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>
        <v>0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55153.509999999995</v>
      </c>
      <c r="M58" s="20">
        <v>96741.75</v>
      </c>
      <c r="N58" s="20">
        <v>1096856.49</v>
      </c>
      <c r="O58" s="20">
        <v>1637464.76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>
        <v>0</v>
      </c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>
        <v>0</v>
      </c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>
        <v>0</v>
      </c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>
        <v>0</v>
      </c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>
        <v>0</v>
      </c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319206.13</v>
      </c>
      <c r="M64" s="20">
        <v>606226.53</v>
      </c>
      <c r="N64" s="20">
        <v>861744.54</v>
      </c>
      <c r="O64" s="20">
        <v>1124738.3299999998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>
        <v>137274</v>
      </c>
      <c r="N65" s="20">
        <v>267557.62</v>
      </c>
      <c r="O65" s="20">
        <v>442024.62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>
        <v>0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>
        <v>0</v>
      </c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18002.28</v>
      </c>
      <c r="M68" s="20">
        <v>36004.559999999998</v>
      </c>
      <c r="N68" s="20">
        <v>54006.84</v>
      </c>
      <c r="O68" s="20">
        <v>72009.119999999995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>
        <v>0</v>
      </c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508037</v>
      </c>
      <c r="M74" s="20">
        <v>748333</v>
      </c>
      <c r="N74" s="20">
        <v>1262801</v>
      </c>
      <c r="O74" s="20">
        <v>2205371.4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1696937.4</v>
      </c>
      <c r="M77" s="27">
        <v>3393874.8</v>
      </c>
      <c r="N77" s="27">
        <f>5090812.2+538.27</f>
        <v>5091350.47</v>
      </c>
      <c r="O77" s="27">
        <f>5090812.2+540.67</f>
        <v>5091352.87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759059.28</v>
      </c>
      <c r="M78" s="20">
        <v>1518118.56</v>
      </c>
      <c r="N78" s="20">
        <f>2277177.64+240.76</f>
        <v>2277418.4</v>
      </c>
      <c r="O78" s="20">
        <f>3036237.11+241.8</f>
        <v>3036478.9099999997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>
        <v>94935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2021-03-25T18:57:22Z</dcterms:created>
  <dcterms:modified xsi:type="dcterms:W3CDTF">2021-03-31T17:55:31Z</dcterms:modified>
</cp:coreProperties>
</file>