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lpe\formatos\"/>
    </mc:Choice>
  </mc:AlternateContent>
  <workbookProtection workbookAlgorithmName="SHA-512" workbookHashValue="nphKqFkyC1tBqBF+hG4C1WM60fH83qcFQURf2aUoKJpZrEos0bszzj4dOhZnvy9r2ms11jH+J5I60cB3gbENAQ==" workbookSaltValue="tgXJqFHUWc6gcnar2qiTRQ==" workbookSpinCount="100000" lockStructure="1"/>
  <bookViews>
    <workbookView xWindow="0" yWindow="0" windowWidth="25200" windowHeight="1107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7" i="1" l="1"/>
  <c r="N56" i="1"/>
  <c r="N51" i="1"/>
  <c r="N50" i="1"/>
  <c r="P12" i="1"/>
</calcChain>
</file>

<file path=xl/sharedStrings.xml><?xml version="1.0" encoding="utf-8"?>
<sst xmlns="http://schemas.openxmlformats.org/spreadsheetml/2006/main" count="169" uniqueCount="106">
  <si>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</si>
  <si>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</si>
  <si>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</si>
  <si>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</si>
  <si>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</si>
  <si>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</si>
  <si>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</si>
  <si>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</si>
  <si>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</si>
  <si>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</si>
  <si>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</si>
  <si>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</si>
  <si>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</si>
  <si>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</si>
  <si>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</si>
  <si>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</si>
  <si>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</si>
  <si>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</si>
  <si>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</si>
  <si>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</si>
  <si>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</si>
  <si>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</si>
  <si>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</si>
  <si>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</si>
  <si>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</si>
  <si>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</si>
  <si>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</si>
  <si>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</si>
  <si>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</si>
  <si>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</si>
  <si>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</si>
  <si>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</si>
  <si>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</si>
  <si>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</si>
  <si>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</si>
  <si>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</si>
  <si>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</si>
  <si>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</si>
  <si>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</si>
  <si>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</si>
  <si>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</si>
  <si>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</si>
  <si>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</si>
  <si>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</si>
  <si>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</si>
  <si>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</si>
  <si>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</si>
  <si>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</si>
  <si>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</si>
  <si>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</si>
  <si>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</si>
  <si>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</si>
  <si>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</si>
  <si>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</si>
  <si>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</si>
  <si>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</si>
  <si>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</si>
  <si>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</si>
  <si>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</si>
  <si>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</si>
  <si>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</si>
  <si>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</si>
  <si>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</si>
  <si>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</si>
  <si>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</si>
  <si>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</si>
  <si>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</si>
  <si>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</si>
  <si>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</si>
  <si>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</si>
  <si>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</si>
  <si>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</si>
  <si>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</si>
  <si>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</si>
  <si>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</si>
  <si>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</si>
  <si>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</si>
  <si>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</si>
  <si>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</si>
  <si>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</si>
  <si>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</si>
  <si>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</si>
  <si>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</si>
  <si>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</si>
  <si>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</si>
  <si>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</si>
  <si>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</si>
  <si>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</si>
  <si>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</si>
  <si>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</si>
  <si>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</si>
  <si>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</si>
  <si>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</si>
  <si>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</si>
  <si>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</si>
  <si>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</si>
  <si>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</si>
  <si>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</si>
  <si>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</si>
  <si>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</si>
  <si>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Tlaxcala</t>
  </si>
  <si>
    <t>P29-0119001</t>
  </si>
  <si>
    <t>N.A.</t>
  </si>
  <si>
    <t>NO APLICA</t>
  </si>
  <si>
    <t>EN EL PRIMER TRIMESTRE DISPUSE SOLO DE $ 2,400,000.00 Y EL 2DO TRIMESTRE DISPUSE DE $ 18,273,999.90 , EN EL TERCER TRIMESTRE DISPUSE LA CANTIDAD DE 11,326,000.10, TODO REFERENTE AL EJERCICIO 2019, ES IMPORTANTE ACLARAR QUE EL DESCUENTO QUE REALIZA EN EL MES CORRIENTE SE DEPOSITA A BANOBRAS EL DIA 5 DEL SIGUIENTES MES.</t>
  </si>
  <si>
    <t>SE HIZO CAMBIOS PORQUE EN EL TERCER TRIMESTRE SE PUSO EL ACUMULADO Y NO LO DEL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</si>
</sst>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lpe/pe/Lupe3/TLAXCALA_TLAXCALA_2020_2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100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101</v>
      </c>
      <c r="G12" s="13" t="s">
        <v>56</v>
      </c>
      <c r="H12" s="13" t="s">
        <v>102</v>
      </c>
      <c r="I12" s="13" t="s">
        <v>103</v>
      </c>
      <c r="J12" s="14">
        <v>32000000</v>
      </c>
      <c r="K12" s="13" t="s">
        <v>99</v>
      </c>
      <c r="L12" s="14">
        <v>17142857.18</v>
      </c>
      <c r="M12" s="14">
        <v>13714285.76</v>
      </c>
      <c r="N12" s="14">
        <v>10285714.34</v>
      </c>
      <c r="O12" s="14">
        <v>6857142.9199999999</v>
      </c>
      <c r="P12" s="14" t="e">
        <f>+#REF!-L12</f>
        <v>#REF!</v>
      </c>
      <c r="Q12" s="14">
        <v>3428571.42</v>
      </c>
      <c r="R12" s="14">
        <v>3428571.42</v>
      </c>
      <c r="S12" s="14">
        <v>3428571.42</v>
      </c>
      <c r="T12" s="14">
        <v>0</v>
      </c>
      <c r="U12" s="14">
        <v>711164.53</v>
      </c>
      <c r="V12" s="14">
        <v>193843.91</v>
      </c>
      <c r="W12" s="14">
        <v>125509.99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46" t="s">
        <v>104</v>
      </c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7519196.6299999999</v>
      </c>
      <c r="M37" s="27">
        <v>4413633.6500000004</v>
      </c>
      <c r="N37" s="27">
        <v>2682233.25</v>
      </c>
      <c r="O37" s="27">
        <v>10022950.02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15269976.67</v>
      </c>
      <c r="M38" s="20">
        <v>10284107.470000001</v>
      </c>
      <c r="N38" s="20">
        <v>5103969.82</v>
      </c>
      <c r="O38" s="20">
        <v>27790829.699999999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0</v>
      </c>
      <c r="M39" s="20">
        <v>0</v>
      </c>
      <c r="N39" s="20">
        <v>0</v>
      </c>
      <c r="O39" s="20">
        <v>0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>
        <v>0</v>
      </c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8182741.8899999997</v>
      </c>
      <c r="M42" s="20">
        <v>13677168.98</v>
      </c>
      <c r="N42" s="20">
        <v>7453074.6699999999</v>
      </c>
      <c r="O42" s="20">
        <v>8003026.2199999997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0</v>
      </c>
      <c r="M44" s="20">
        <v>0</v>
      </c>
      <c r="N44" s="20">
        <v>0</v>
      </c>
      <c r="O44" s="20">
        <v>0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2243.81</v>
      </c>
      <c r="M46" s="27">
        <v>2243.81</v>
      </c>
      <c r="N46" s="27">
        <v>2243.81</v>
      </c>
      <c r="O46" s="27">
        <v>2243.81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26005062.850000001</v>
      </c>
      <c r="M47" s="20">
        <v>40579211.409999996</v>
      </c>
      <c r="N47" s="20">
        <v>36904240.100000001</v>
      </c>
      <c r="O47" s="20">
        <v>27711567.09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78225.27</v>
      </c>
      <c r="M48" s="20">
        <v>78225.27</v>
      </c>
      <c r="N48" s="20">
        <v>78225.27</v>
      </c>
      <c r="O48" s="20">
        <v>78225.27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12534836.5</v>
      </c>
      <c r="M49" s="27">
        <v>1317527.3399999999</v>
      </c>
      <c r="N49" s="27">
        <v>2999253</v>
      </c>
      <c r="O49" s="27">
        <v>7942991.5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861</v>
      </c>
      <c r="N50" s="20">
        <f>1295-M50</f>
        <v>434</v>
      </c>
      <c r="O50" s="20">
        <v>1230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 t="s">
        <v>105</v>
      </c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313969</v>
      </c>
      <c r="M51" s="20">
        <v>3258</v>
      </c>
      <c r="N51" s="20">
        <f>325450-317227</f>
        <v>8223</v>
      </c>
      <c r="O51" s="20">
        <v>102131.56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8708059.5199999996</v>
      </c>
      <c r="M52" s="20">
        <v>5996731.3800000008</v>
      </c>
      <c r="N52" s="20">
        <v>4927647.58</v>
      </c>
      <c r="O52" s="20">
        <v>11123326.829999998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548530.18999999994</v>
      </c>
      <c r="M53" s="20">
        <v>333797.81000000006</v>
      </c>
      <c r="N53" s="20">
        <v>426097.37999999989</v>
      </c>
      <c r="O53" s="20">
        <v>750804.16000000015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193100.71</v>
      </c>
      <c r="M54" s="20">
        <v>169406.50000000003</v>
      </c>
      <c r="N54" s="20">
        <v>474123.85999999993</v>
      </c>
      <c r="O54" s="20">
        <v>196411.5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>
        <v>0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37814815</v>
      </c>
      <c r="M56" s="20">
        <v>39258509.980000004</v>
      </c>
      <c r="N56" s="20">
        <f>39301345.3+2231921.38</f>
        <v>41533266.68</v>
      </c>
      <c r="O56" s="20">
        <v>42380438.539999999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0</v>
      </c>
      <c r="M57" s="20">
        <v>0</v>
      </c>
      <c r="N57" s="20">
        <v>0</v>
      </c>
      <c r="O57" s="20">
        <v>0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0</v>
      </c>
      <c r="M58" s="20">
        <v>0</v>
      </c>
      <c r="N58" s="20">
        <v>0</v>
      </c>
      <c r="O58" s="20">
        <v>0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0</v>
      </c>
      <c r="M59" s="20">
        <v>0</v>
      </c>
      <c r="N59" s="20">
        <v>0</v>
      </c>
      <c r="O59" s="20">
        <v>0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0</v>
      </c>
      <c r="M60" s="20">
        <v>0</v>
      </c>
      <c r="N60" s="20">
        <v>0</v>
      </c>
      <c r="O60" s="20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0</v>
      </c>
      <c r="M61" s="20">
        <v>0</v>
      </c>
      <c r="N61" s="20">
        <v>0</v>
      </c>
      <c r="O61" s="20">
        <v>0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0</v>
      </c>
      <c r="M64" s="20">
        <v>0</v>
      </c>
      <c r="N64" s="20">
        <v>0</v>
      </c>
      <c r="O64" s="20">
        <v>0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0</v>
      </c>
      <c r="M65" s="20">
        <v>0</v>
      </c>
      <c r="N65" s="20">
        <v>0</v>
      </c>
      <c r="O65" s="20">
        <v>0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0</v>
      </c>
      <c r="M66" s="20">
        <v>0</v>
      </c>
      <c r="N66" s="20">
        <v>0</v>
      </c>
      <c r="O66" s="20">
        <v>0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0</v>
      </c>
      <c r="M67" s="20">
        <v>0</v>
      </c>
      <c r="N67" s="20">
        <v>0</v>
      </c>
      <c r="O67" s="20">
        <v>0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0</v>
      </c>
      <c r="M68" s="20">
        <v>0</v>
      </c>
      <c r="N68" s="20">
        <v>0</v>
      </c>
      <c r="O68" s="20">
        <v>0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0</v>
      </c>
      <c r="M69" s="20">
        <v>0</v>
      </c>
      <c r="N69" s="20">
        <v>0</v>
      </c>
      <c r="O69" s="20">
        <v>0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0</v>
      </c>
      <c r="M71" s="20">
        <v>0</v>
      </c>
      <c r="N71" s="20">
        <v>0</v>
      </c>
      <c r="O71" s="20">
        <v>0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300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0</v>
      </c>
      <c r="M73" s="20">
        <v>0</v>
      </c>
      <c r="N73" s="20">
        <v>0</v>
      </c>
      <c r="O73" s="20">
        <v>0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0</v>
      </c>
      <c r="M74" s="20">
        <v>0</v>
      </c>
      <c r="N74" s="20">
        <v>0</v>
      </c>
      <c r="O74" s="20">
        <v>0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0</v>
      </c>
      <c r="M75" s="20">
        <v>0</v>
      </c>
      <c r="N75" s="20">
        <v>0</v>
      </c>
      <c r="O75" s="20">
        <v>0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>
        <v>0</v>
      </c>
      <c r="O76" s="20">
        <v>0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6014158.7999999998</v>
      </c>
      <c r="M77" s="27">
        <v>6014158.7999999998</v>
      </c>
      <c r="N77" s="27">
        <v>6014158.7999999998</v>
      </c>
      <c r="O77" s="27">
        <f>N77/3</f>
        <v>2004719.5999999999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17107162.440000001</v>
      </c>
      <c r="M78" s="20">
        <v>17107161.959999997</v>
      </c>
      <c r="N78" s="20">
        <v>17107161.959999997</v>
      </c>
      <c r="O78" s="20">
        <v>17107161.959999997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0</v>
      </c>
      <c r="M82" s="20">
        <v>24883230.23</v>
      </c>
      <c r="N82" s="20">
        <v>0</v>
      </c>
      <c r="O82" s="20">
        <v>14350802.23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>
        <v>0</v>
      </c>
      <c r="O83" s="20"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>
        <v>0</v>
      </c>
      <c r="O85" s="20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>
        <v>0</v>
      </c>
      <c r="O86" s="20">
        <v>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34.9</v>
      </c>
      <c r="M87" s="38">
        <v>494.04000000000008</v>
      </c>
      <c r="N87" s="38">
        <v>2005836.26</v>
      </c>
      <c r="O87" s="38">
        <v>-2003666.05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1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[TLAXCALA_TLAXCALA_2020_2SS.xlsx]Catálogos!#REF!</xm:f>
          </x14:formula1>
          <xm:sqref>K12:K36</xm:sqref>
        </x14:dataValidation>
        <x14:dataValidation type="list" allowBlank="1" showInputMessage="1" showErrorMessage="1">
          <x14:formula1>
            <xm:f>[TLAXCALA_TLAXCALA_2020_2SS.xlsx]Catálogos!#REF!</xm:f>
          </x14:formula1>
          <xm:sqref>H12:H36</xm:sqref>
        </x14:dataValidation>
        <x14:dataValidation type="list" allowBlank="1" showInputMessage="1" showErrorMessage="1">
          <x14:formula1>
            <xm:f>[TLAXCALA_TLAXCALA_2020_2SS.xlsx]Catálogos!#REF!</xm:f>
          </x14:formula1>
          <xm:sqref>G12:G36</xm:sqref>
        </x14:dataValidation>
        <x14:dataValidation type="list" allowBlank="1" showInputMessage="1" showErrorMessage="1">
          <x14:formula1>
            <xm:f>[TLAXCALA_TLAXCALA_2020_2SS.xlsx]Catálogos!#REF!</xm:f>
          </x14:formula1>
          <xm:sqref>E12:E36</xm:sqref>
        </x14:dataValidation>
        <x14:dataValidation type="list" allowBlank="1" showInputMessage="1" showErrorMessage="1">
          <x14:formula1>
            <xm:f>[TLAXCALA_TLAXCALA_2020_2SS.xlsx]Catálogos!#REF!</xm:f>
          </x14:formula1>
          <xm:sqref>D26:D36</xm:sqref>
        </x14:dataValidation>
        <x14:dataValidation type="list" allowBlank="1" showInputMessage="1" showErrorMessage="1">
          <x14:formula1>
            <xm:f>[TLAXCALA_TLAXCALA_2020_2SS.xlsx]Catálogos!#REF!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2021-03-25T18:57:22Z</dcterms:created>
  <dcterms:modified xsi:type="dcterms:W3CDTF">2021-03-30T23:16:47Z</dcterms:modified>
</cp:coreProperties>
</file>