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unicipios 4T 2020\Formatos a Publicar\Veracruz\"/>
    </mc:Choice>
  </mc:AlternateContent>
  <workbookProtection workbookPassword="CC36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3" i="1" l="1"/>
  <c r="M78" i="1"/>
  <c r="R13" i="1"/>
</calcChain>
</file>

<file path=xl/sharedStrings.xml><?xml version="1.0" encoding="utf-8"?>
<sst xmlns="http://schemas.openxmlformats.org/spreadsheetml/2006/main" count="178" uniqueCount="112">
  <si>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</si>
  <si>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</si>
  <si>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</si>
  <si>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</si>
  <si>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</si>
  <si>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</si>
  <si>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</si>
  <si>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</si>
  <si>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</si>
  <si>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</si>
  <si>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</si>
  <si>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</si>
  <si>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</si>
  <si>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</si>
  <si>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</si>
  <si>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</si>
  <si>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</si>
  <si>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</si>
  <si>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</si>
  <si>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</si>
  <si>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</si>
  <si>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</si>
  <si>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</si>
  <si>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</si>
  <si>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</si>
  <si>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</si>
  <si>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</si>
  <si>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</si>
  <si>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</si>
  <si>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</si>
  <si>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</si>
  <si>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</si>
  <si>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</si>
  <si>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</si>
  <si>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</si>
  <si>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</si>
  <si>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</si>
  <si>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</si>
  <si>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</si>
  <si>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</si>
  <si>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</si>
  <si>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</si>
  <si>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</si>
  <si>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</si>
  <si>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</si>
  <si>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</si>
  <si>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</si>
  <si>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</si>
  <si>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</si>
  <si>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</si>
  <si>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</si>
  <si>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</si>
  <si>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</si>
  <si>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</si>
  <si>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</si>
  <si>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</si>
  <si>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</si>
  <si>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</si>
  <si>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</si>
  <si>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</si>
  <si>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</si>
  <si>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</si>
  <si>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</si>
  <si>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</si>
  <si>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</si>
  <si>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</si>
  <si>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</si>
  <si>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</si>
  <si>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</si>
  <si>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</si>
  <si>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</si>
  <si>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</si>
  <si>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</si>
  <si>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</si>
  <si>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</si>
  <si>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</si>
  <si>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</si>
  <si>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</si>
  <si>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</si>
  <si>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</si>
  <si>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</si>
  <si>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</si>
  <si>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</si>
  <si>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</si>
  <si>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</si>
  <si>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</si>
  <si>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</si>
  <si>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</si>
  <si>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</si>
  <si>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</si>
  <si>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</si>
  <si>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</si>
  <si>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</si>
  <si>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</si>
  <si>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</si>
  <si>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</si>
  <si>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</si>
  <si>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</si>
  <si>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</si>
  <si>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</si>
  <si>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Participaciones / Aportaciones</t>
  </si>
  <si>
    <t>Veracruz de Ignacio de la Llave</t>
  </si>
  <si>
    <t>Pánuco</t>
  </si>
  <si>
    <t>www.panuco.gob.mx/transparencia</t>
  </si>
  <si>
    <t>P30-1215152</t>
  </si>
  <si>
    <t>N.A.</t>
  </si>
  <si>
    <t>Municipio de Pánuco</t>
  </si>
  <si>
    <t>La diferencia por .03 centavos que aparece en la celda del segundo trimestre de 2020 es por redondeo que hace el excel</t>
  </si>
  <si>
    <t>Tenedores Bursátiles</t>
  </si>
  <si>
    <t>138 y 139/2009</t>
  </si>
  <si>
    <t>En este apartado hay una diferencia significativa en virtud de que durante el primer trimestre se ministraron los recursos de un Emprestito Banobras</t>
  </si>
  <si>
    <t>En este apartado se incluyen los montos de CAPUFE Y FORTASEG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</si>
</sst>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%204T%202020/Formatos%20Finales/Veracruz/VERACRUZ_PANUCO_2020_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101</v>
      </c>
    </row>
    <row r="4" spans="2:32" ht="30" customHeight="1" x14ac:dyDescent="0.45">
      <c r="B4" s="3" t="s">
        <v>94</v>
      </c>
      <c r="C4" s="4" t="s">
        <v>102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100</v>
      </c>
      <c r="H12" s="13" t="s">
        <v>105</v>
      </c>
      <c r="I12" s="13" t="s">
        <v>106</v>
      </c>
      <c r="J12" s="14">
        <v>26170000</v>
      </c>
      <c r="K12" s="13" t="s">
        <v>99</v>
      </c>
      <c r="L12" s="14">
        <v>15715997.41</v>
      </c>
      <c r="M12" s="14">
        <v>15032693.17</v>
      </c>
      <c r="N12" s="14">
        <v>14349388.93</v>
      </c>
      <c r="O12" s="14">
        <v>13666084.689999999</v>
      </c>
      <c r="P12" s="14">
        <v>683304.24</v>
      </c>
      <c r="Q12" s="14">
        <v>683304.24</v>
      </c>
      <c r="R12" s="14">
        <v>683304.24</v>
      </c>
      <c r="S12" s="14">
        <v>683304.24</v>
      </c>
      <c r="T12" s="14">
        <v>393517.55</v>
      </c>
      <c r="U12" s="14">
        <v>388895.75</v>
      </c>
      <c r="V12" s="14">
        <v>283188.5</v>
      </c>
      <c r="W12" s="14">
        <v>252154.45</v>
      </c>
      <c r="X12" s="14"/>
      <c r="Y12" s="14"/>
      <c r="Z12" s="14">
        <v>0</v>
      </c>
      <c r="AA12" s="14">
        <v>0</v>
      </c>
      <c r="AB12" s="14"/>
      <c r="AC12" s="14"/>
      <c r="AD12" s="14">
        <v>0</v>
      </c>
      <c r="AE12" s="14">
        <v>0</v>
      </c>
      <c r="AF12" s="46" t="s">
        <v>107</v>
      </c>
    </row>
    <row r="13" spans="2:32" ht="30" customHeight="1" x14ac:dyDescent="0.45">
      <c r="B13" s="15"/>
      <c r="C13" s="16"/>
      <c r="D13" s="17" t="s">
        <v>97</v>
      </c>
      <c r="E13" s="17" t="s">
        <v>108</v>
      </c>
      <c r="F13" s="17" t="s">
        <v>109</v>
      </c>
      <c r="G13" s="17" t="s">
        <v>56</v>
      </c>
      <c r="H13" s="17" t="s">
        <v>105</v>
      </c>
      <c r="I13" s="17" t="s">
        <v>106</v>
      </c>
      <c r="J13" s="18">
        <v>10667987</v>
      </c>
      <c r="K13" s="17" t="s">
        <v>99</v>
      </c>
      <c r="L13" s="18">
        <v>4728866.3899999997</v>
      </c>
      <c r="M13" s="18">
        <v>12462960.73</v>
      </c>
      <c r="N13" s="18">
        <v>12077151.189999999</v>
      </c>
      <c r="O13" s="18">
        <v>12077151.199999999</v>
      </c>
      <c r="P13" s="18"/>
      <c r="Q13" s="18"/>
      <c r="R13" s="18">
        <f>417506.35+57236.69</f>
        <v>474743.03999999998</v>
      </c>
      <c r="S13" s="18">
        <v>0</v>
      </c>
      <c r="T13" s="18"/>
      <c r="U13" s="18">
        <v>503412</v>
      </c>
      <c r="V13" s="18">
        <v>493333.2</v>
      </c>
      <c r="W13" s="18">
        <v>0</v>
      </c>
      <c r="X13" s="18"/>
      <c r="Y13" s="18"/>
      <c r="Z13" s="18">
        <v>0</v>
      </c>
      <c r="AA13" s="18">
        <v>0</v>
      </c>
      <c r="AB13" s="18"/>
      <c r="AC13" s="18"/>
      <c r="AD13" s="18">
        <v>16554.22</v>
      </c>
      <c r="AE13" s="18">
        <v>0</v>
      </c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5010679.7300000004</v>
      </c>
      <c r="M37" s="27">
        <v>6363232.2699999996</v>
      </c>
      <c r="N37" s="27">
        <v>7196271.7699999996</v>
      </c>
      <c r="O37" s="27">
        <v>11317802.449999999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16815409.77</v>
      </c>
      <c r="M38" s="20">
        <v>16815409.77</v>
      </c>
      <c r="N38" s="20">
        <v>16815409.77</v>
      </c>
      <c r="O38" s="20">
        <v>47085760.780000001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53349.19</v>
      </c>
      <c r="M39" s="20">
        <v>53349.19</v>
      </c>
      <c r="N39" s="20">
        <v>53349.19</v>
      </c>
      <c r="O39" s="20">
        <v>73349.19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34181539.060000002</v>
      </c>
      <c r="M46" s="27">
        <v>0</v>
      </c>
      <c r="N46" s="27">
        <v>21337859.690000001</v>
      </c>
      <c r="O46" s="27">
        <v>8331818.4299999997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33860961.200000003</v>
      </c>
      <c r="M47" s="20">
        <v>17736897.620000001</v>
      </c>
      <c r="N47" s="20">
        <v>21613152.84</v>
      </c>
      <c r="O47" s="20">
        <v>8327510.5300000003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345577.86</v>
      </c>
      <c r="M48" s="20">
        <v>7154.79</v>
      </c>
      <c r="N48" s="20">
        <v>178093.91</v>
      </c>
      <c r="O48" s="20">
        <v>4307.8999999999996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6932884.7000000002</v>
      </c>
      <c r="M49" s="27">
        <v>706567.5</v>
      </c>
      <c r="N49" s="27">
        <v>864943.95</v>
      </c>
      <c r="O49" s="27">
        <v>1250632.76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2485450.4</v>
      </c>
      <c r="M52" s="20">
        <v>696481.10000000009</v>
      </c>
      <c r="N52" s="20">
        <v>1253182.01</v>
      </c>
      <c r="O52" s="20">
        <v>1783634.5300000003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26568.240000000002</v>
      </c>
      <c r="M53" s="20">
        <v>2221.7199999999975</v>
      </c>
      <c r="N53" s="20">
        <v>175175.53</v>
      </c>
      <c r="O53" s="20">
        <v>9474.82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239884</v>
      </c>
      <c r="M54" s="20">
        <v>333709.04000000004</v>
      </c>
      <c r="N54" s="20">
        <v>998304.88</v>
      </c>
      <c r="O54" s="20">
        <v>3116818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18138476.98</v>
      </c>
      <c r="M56" s="20">
        <v>16913355.760000002</v>
      </c>
      <c r="N56" s="20">
        <v>14223997.890000001</v>
      </c>
      <c r="O56" s="20">
        <v>14399687.23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3362026.01</v>
      </c>
      <c r="M57" s="20">
        <v>3112475.4700000007</v>
      </c>
      <c r="N57" s="20">
        <v>2693052.34</v>
      </c>
      <c r="O57" s="20">
        <v>2720899.78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664735.82999999996</v>
      </c>
      <c r="M58" s="20">
        <v>877570.66</v>
      </c>
      <c r="N58" s="20">
        <v>571385.86</v>
      </c>
      <c r="O58" s="20">
        <v>631572.58000000007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43006.23</v>
      </c>
      <c r="M59" s="20">
        <v>43006.23</v>
      </c>
      <c r="N59" s="20">
        <v>43006.229999999996</v>
      </c>
      <c r="O59" s="20">
        <v>43006.229999999996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99824.5</v>
      </c>
      <c r="M60" s="20">
        <v>85636.68</v>
      </c>
      <c r="N60" s="20">
        <v>101255.32</v>
      </c>
      <c r="O60" s="20">
        <v>108735.53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287108.96999999997</v>
      </c>
      <c r="M61" s="20">
        <v>140976.23000000004</v>
      </c>
      <c r="N61" s="20">
        <v>143433.22</v>
      </c>
      <c r="O61" s="20">
        <v>322645.59999999998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804952.08</v>
      </c>
      <c r="M64" s="20">
        <v>784482.44000000006</v>
      </c>
      <c r="N64" s="20">
        <v>652842.84000000008</v>
      </c>
      <c r="O64" s="20">
        <v>697058.69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0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4780170.09</v>
      </c>
      <c r="O66" s="20">
        <v>3559775.7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5.65</v>
      </c>
      <c r="M67" s="20">
        <v>21059.859999999997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43006.23</v>
      </c>
      <c r="M68" s="20">
        <v>43006.23</v>
      </c>
      <c r="N68" s="20">
        <v>43006.229999999996</v>
      </c>
      <c r="O68" s="20">
        <v>43006.23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157980.32999999999</v>
      </c>
      <c r="M69" s="20">
        <v>65345.180000000022</v>
      </c>
      <c r="N69" s="20">
        <v>78549.290000000008</v>
      </c>
      <c r="O69" s="20">
        <v>117363.38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42977.63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1837603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24799622.5</v>
      </c>
      <c r="M77" s="27">
        <v>24799622.5</v>
      </c>
      <c r="N77" s="27">
        <v>39679396</v>
      </c>
      <c r="O77" s="27">
        <v>9919854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 t="s">
        <v>110</v>
      </c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11620336</v>
      </c>
      <c r="M78" s="20">
        <f>34861008-L78</f>
        <v>23240672</v>
      </c>
      <c r="N78" s="20">
        <v>17430504</v>
      </c>
      <c r="O78" s="20">
        <v>17430502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3084515.95</v>
      </c>
      <c r="M82" s="20">
        <v>9556531.1999999993</v>
      </c>
      <c r="N82" s="20">
        <v>0</v>
      </c>
      <c r="O82" s="20">
        <v>8018548.25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111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8936063</v>
      </c>
      <c r="M83" s="20">
        <f>18851157-L83</f>
        <v>9915094</v>
      </c>
      <c r="N83" s="20">
        <v>9458274</v>
      </c>
      <c r="O83" s="20">
        <v>9985552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error="Sólo se permite capturar valores numéricos.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 de Windows</cp:lastModifiedBy>
  <dcterms:created xsi:type="dcterms:W3CDTF">2021-03-25T18:57:22Z</dcterms:created>
  <dcterms:modified xsi:type="dcterms:W3CDTF">2021-03-31T15:27:55Z</dcterms:modified>
</cp:coreProperties>
</file>