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1" l="1"/>
  <c r="O13" i="1"/>
</calcChain>
</file>

<file path=xl/sharedStrings.xml><?xml version="1.0" encoding="utf-8"?>
<sst xmlns="http://schemas.openxmlformats.org/spreadsheetml/2006/main" count="175" uniqueCount="106">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</sst>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ZARAGOZ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48</v>
      </c>
      <c r="H12" s="13" t="s">
        <v>56</v>
      </c>
      <c r="I12" s="13" t="s">
        <v>103</v>
      </c>
      <c r="J12" s="14">
        <v>321030.52</v>
      </c>
      <c r="K12" s="13" t="s">
        <v>97</v>
      </c>
      <c r="L12" s="14">
        <v>291530.42</v>
      </c>
      <c r="M12" s="14">
        <v>291530.42</v>
      </c>
      <c r="N12" s="14">
        <v>280504.03999999998</v>
      </c>
      <c r="O12" s="14">
        <v>280504</v>
      </c>
      <c r="P12" s="14">
        <v>0</v>
      </c>
      <c r="Q12" s="14">
        <v>0</v>
      </c>
      <c r="R12" s="14">
        <v>0</v>
      </c>
      <c r="S12" s="14">
        <v>11026.39</v>
      </c>
      <c r="T12" s="14">
        <v>80276.63</v>
      </c>
      <c r="U12" s="14">
        <v>0</v>
      </c>
      <c r="V12" s="14">
        <v>0</v>
      </c>
      <c r="W12" s="14">
        <v>14944.82</v>
      </c>
      <c r="X12" s="14">
        <v>0</v>
      </c>
      <c r="Y12" s="14">
        <v>0</v>
      </c>
      <c r="Z12" s="14">
        <v>0</v>
      </c>
      <c r="AA12" s="14">
        <v>66269</v>
      </c>
      <c r="AB12" s="14">
        <v>4043.15</v>
      </c>
      <c r="AC12" s="14"/>
      <c r="AD12" s="14">
        <v>0</v>
      </c>
      <c r="AE12" s="14">
        <v>3189.1</v>
      </c>
      <c r="AF12" s="46" t="s">
        <v>104</v>
      </c>
    </row>
    <row r="13" spans="2:32" ht="30" customHeight="1" x14ac:dyDescent="0.45">
      <c r="B13" s="15"/>
      <c r="C13" s="16"/>
      <c r="D13" s="17" t="s">
        <v>100</v>
      </c>
      <c r="E13" s="17" t="s">
        <v>101</v>
      </c>
      <c r="F13" s="17" t="s">
        <v>102</v>
      </c>
      <c r="G13" s="17" t="s">
        <v>48</v>
      </c>
      <c r="H13" s="17" t="s">
        <v>56</v>
      </c>
      <c r="I13" s="17" t="s">
        <v>103</v>
      </c>
      <c r="J13" s="18">
        <v>1699441.67</v>
      </c>
      <c r="K13" s="17" t="s">
        <v>105</v>
      </c>
      <c r="L13" s="18">
        <v>2094741.13</v>
      </c>
      <c r="M13" s="18">
        <v>2094741.13</v>
      </c>
      <c r="N13" s="18">
        <v>2046104.01</v>
      </c>
      <c r="O13" s="18">
        <f>2046104+34475.61</f>
        <v>2080579.61</v>
      </c>
      <c r="P13" s="18">
        <v>0</v>
      </c>
      <c r="Q13" s="18">
        <v>0</v>
      </c>
      <c r="R13" s="18">
        <v>0</v>
      </c>
      <c r="S13" s="18">
        <v>80430.710000000006</v>
      </c>
      <c r="T13" s="18">
        <v>16703.400000000001</v>
      </c>
      <c r="U13" s="18">
        <v>0</v>
      </c>
      <c r="V13" s="18">
        <v>0</v>
      </c>
      <c r="W13" s="18">
        <v>80093.58</v>
      </c>
      <c r="X13" s="18">
        <v>0</v>
      </c>
      <c r="Y13" s="18">
        <v>0</v>
      </c>
      <c r="Z13" s="18">
        <v>0</v>
      </c>
      <c r="AA13" s="18">
        <v>0</v>
      </c>
      <c r="AB13" s="18">
        <v>0</v>
      </c>
      <c r="AC13" s="18"/>
      <c r="AD13" s="18">
        <v>0</v>
      </c>
      <c r="AE13" s="18">
        <v>0</v>
      </c>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131988.79999999999</v>
      </c>
      <c r="M39" s="20">
        <v>23915.48</v>
      </c>
      <c r="N39" s="20">
        <f>2738710.86-2326608.05</f>
        <v>412102.81000000006</v>
      </c>
      <c r="O39" s="20">
        <v>416711.2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24135.89</v>
      </c>
      <c r="M46" s="27">
        <v>8120.73</v>
      </c>
      <c r="N46" s="27">
        <v>1820</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7819373.6699999999</v>
      </c>
      <c r="M47" s="20">
        <v>9342755.6300000008</v>
      </c>
      <c r="N47" s="20">
        <v>13625813.140000001</v>
      </c>
      <c r="O47" s="20">
        <v>435542.42</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310705.65999999997</v>
      </c>
      <c r="M49" s="27">
        <v>40285.78</v>
      </c>
      <c r="N49" s="27">
        <v>41132.630000000005</v>
      </c>
      <c r="O49" s="27">
        <v>57632.570000000007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204301.76</v>
      </c>
      <c r="M52" s="20">
        <v>171857.36</v>
      </c>
      <c r="N52" s="20">
        <v>123863.71000000002</v>
      </c>
      <c r="O52" s="20">
        <v>205818.58000000002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1735.74</v>
      </c>
      <c r="M53" s="20">
        <v>193200.2</v>
      </c>
      <c r="N53" s="20">
        <v>101104.47999999998</v>
      </c>
      <c r="O53" s="20">
        <v>43070.880000000005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909.1</v>
      </c>
      <c r="M54" s="20">
        <v>272.73</v>
      </c>
      <c r="N54" s="20">
        <v>454.55000000000018</v>
      </c>
      <c r="O54" s="20">
        <v>454.54999999999973</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3466648.63</v>
      </c>
      <c r="M56" s="20">
        <v>2654522.34</v>
      </c>
      <c r="N56" s="20">
        <v>3343947.6499999994</v>
      </c>
      <c r="O56" s="20">
        <v>2774034.4500000011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644702.48</v>
      </c>
      <c r="M57" s="20">
        <v>452180.4</v>
      </c>
      <c r="N57" s="20">
        <v>666228.2100000002</v>
      </c>
      <c r="O57" s="20">
        <v>524169.01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128071.24</v>
      </c>
      <c r="M58" s="20">
        <v>169060</v>
      </c>
      <c r="N58" s="20">
        <v>110074.89000000001</v>
      </c>
      <c r="O58" s="20">
        <v>121669.58999999997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19230.740000000002</v>
      </c>
      <c r="M60" s="20">
        <v>16497.52</v>
      </c>
      <c r="N60" s="20">
        <v>19506.379999999997</v>
      </c>
      <c r="O60" s="20">
        <v>20947.399999999994</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55310.239999999998</v>
      </c>
      <c r="M61" s="20">
        <v>27158.43</v>
      </c>
      <c r="N61" s="20">
        <v>34791.25</v>
      </c>
      <c r="O61" s="20">
        <v>62156.210000000006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143261.79999999999</v>
      </c>
      <c r="M64" s="20">
        <v>139618.72</v>
      </c>
      <c r="N64" s="20">
        <v>116190.07999999996</v>
      </c>
      <c r="O64" s="20">
        <v>124288.57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1.0900000000000001</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38719.15</v>
      </c>
      <c r="M68" s="20">
        <v>20873.400000000001</v>
      </c>
      <c r="N68" s="20">
        <v>27474.199999999997</v>
      </c>
      <c r="O68" s="20">
        <v>30894.47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212436</v>
      </c>
      <c r="M73" s="20">
        <v>190838.45</v>
      </c>
      <c r="N73" s="20">
        <v>244094.15</v>
      </c>
      <c r="O73" s="20">
        <v>1876333.9699999997</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30610.41</v>
      </c>
      <c r="N75" s="20">
        <v>0</v>
      </c>
      <c r="O75" s="20">
        <v>384616</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5306676</v>
      </c>
      <c r="M77" s="27">
        <v>5306676</v>
      </c>
      <c r="N77" s="27">
        <v>5306676</v>
      </c>
      <c r="O77" s="27">
        <v>1768897</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1968255</v>
      </c>
      <c r="M78" s="20">
        <v>1968255</v>
      </c>
      <c r="N78" s="20">
        <v>1968255</v>
      </c>
      <c r="O78" s="20">
        <v>1968250</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2021-03-31T16:18:41Z</dcterms:modified>
</cp:coreProperties>
</file>