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xo3BfenlirXsgo0gObCnyArX40Rc3XFduo3MmIMVMqYdpXVyYxifWxq03oOvrKiTj/r42wEMIemK6Yp6tmsCMw==" workbookSaltValue="f5MbMgLWDIfhFpBXuQ9hr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1" l="1"/>
  <c r="L71" i="1"/>
  <c r="N39" i="1"/>
</calcChain>
</file>

<file path=xl/sharedStrings.xml><?xml version="1.0" encoding="utf-8"?>
<sst xmlns="http://schemas.openxmlformats.org/spreadsheetml/2006/main" count="186" uniqueCount="114">
  <si>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</si>
  <si>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</si>
  <si>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</si>
  <si>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</si>
  <si>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</si>
  <si>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</si>
  <si>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</si>
  <si>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</si>
  <si>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</si>
  <si>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</si>
  <si>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</si>
  <si>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</si>
  <si>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</si>
  <si>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</si>
  <si>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</si>
  <si>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</si>
  <si>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</si>
  <si>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</si>
  <si>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</si>
  <si>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</si>
  <si>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</si>
  <si>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</si>
  <si>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</si>
  <si>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</si>
  <si>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</si>
  <si>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</si>
  <si>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</si>
  <si>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</si>
  <si>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</si>
  <si>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</si>
  <si>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</si>
  <si>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</si>
  <si>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</si>
  <si>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</si>
  <si>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</si>
  <si>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</si>
  <si>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</si>
  <si>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</si>
  <si>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</si>
  <si>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</si>
  <si>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</si>
  <si>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</si>
  <si>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</si>
  <si>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</si>
  <si>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</si>
  <si>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</si>
  <si>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</si>
  <si>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</si>
  <si>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</si>
  <si>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</si>
  <si>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</si>
  <si>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</si>
  <si>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</si>
  <si>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</si>
  <si>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</si>
  <si>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</si>
  <si>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</si>
  <si>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</si>
  <si>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</si>
  <si>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</si>
  <si>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</si>
  <si>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</si>
  <si>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</si>
  <si>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</si>
  <si>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</si>
  <si>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</si>
  <si>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</si>
  <si>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</si>
  <si>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</si>
  <si>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</si>
  <si>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</si>
  <si>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</si>
  <si>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</si>
  <si>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</si>
  <si>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</si>
  <si>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</si>
  <si>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</si>
  <si>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</si>
  <si>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</si>
  <si>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</si>
  <si>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</si>
  <si>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</si>
  <si>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</si>
  <si>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</si>
  <si>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</si>
  <si>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</si>
  <si>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</si>
  <si>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</si>
  <si>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</si>
  <si>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</si>
  <si>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</si>
  <si>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</si>
  <si>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</si>
  <si>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</si>
  <si>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</si>
  <si>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</si>
  <si>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</si>
  <si>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</si>
  <si>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</si>
  <si>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Zacatecas</t>
  </si>
  <si>
    <t>Valparaíso</t>
  </si>
  <si>
    <t>https://transparencia.presidenciavalparaiso.gob.mx/index.php/rendicion-de-cuentas/estados-financieros-2016/2020/3er-trimestre-2020</t>
  </si>
  <si>
    <t>P32-1212188</t>
  </si>
  <si>
    <t>MUNICIPIO DE Valparaíso</t>
  </si>
  <si>
    <t>En el ejercicio 2018 ya no se conto con deuda a banobras</t>
  </si>
  <si>
    <t>Municipio de Valparaiso, Zac.</t>
  </si>
  <si>
    <t>Ajuste realizado el 01/09/17 por un importe de $163,418.08 ya que al moment de registrar el pasivo a largo plazo de banobras no se realizo correcto haciendo el movimiento con poliza diario D00128 por eso no coincide el monto del saldo con el pago de la inversion.</t>
  </si>
  <si>
    <t>Se acumulan la cuenta 2111 (Servicios personales), 2115 (Transferencias otorgadas por pagar a c.p.) y 2117 (Retenciones y cotribuciones por pagar a c.p.)</t>
  </si>
  <si>
    <t>Cuartto trimeste aun no esta cerrado ya que por motivos de la cuenta publica hasta la fecha no se a tenido el cierre correspondiente.</t>
  </si>
  <si>
    <t>3,17% Sobre Extracción del Petróleo</t>
  </si>
  <si>
    <t>Gasolinas y Diesel</t>
  </si>
  <si>
    <t>Recursos para gastos en fereva, feria diferente dif, Istituto de la juventud y cronista municipal.</t>
  </si>
  <si>
    <t>Ajuste realizado con poliza d00021 del 01/03/17 por la poliza d00007 del 30/01/17 por error en creacion de pasivo con banobras realizando dicho ajuste para compensar el adeudo descontado via participaciones</t>
  </si>
  <si>
    <t>2t.-Ingresos obtendidos para pago de pasivos IMSS, 3t.- Programas 3x1, fortalece b2017 y secampo, y 4t.- 3x1, fise y fortalece.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</si>
</sst>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ZACATECAS_VALPARAISO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90</v>
      </c>
      <c r="C2" s="51"/>
    </row>
    <row r="3" spans="2:32" ht="30" customHeight="1" x14ac:dyDescent="0.45">
      <c r="B3" s="3" t="s">
        <v>91</v>
      </c>
      <c r="C3" s="4" t="s">
        <v>99</v>
      </c>
    </row>
    <row r="4" spans="2:32" ht="30" customHeight="1" x14ac:dyDescent="0.45">
      <c r="B4" s="3" t="s">
        <v>92</v>
      </c>
      <c r="C4" s="4" t="s">
        <v>100</v>
      </c>
    </row>
    <row r="5" spans="2:32" ht="30" customHeight="1" x14ac:dyDescent="0.45">
      <c r="B5" s="3" t="s">
        <v>93</v>
      </c>
      <c r="C5" s="4" t="s">
        <v>101</v>
      </c>
    </row>
    <row r="6" spans="2:32" ht="30" customHeight="1" x14ac:dyDescent="0.45">
      <c r="B6" s="3" t="s">
        <v>94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95</v>
      </c>
      <c r="E12" s="13" t="s">
        <v>96</v>
      </c>
      <c r="F12" s="13" t="s">
        <v>102</v>
      </c>
      <c r="G12" s="13" t="s">
        <v>56</v>
      </c>
      <c r="H12" s="13"/>
      <c r="I12" s="13" t="s">
        <v>103</v>
      </c>
      <c r="J12" s="14">
        <v>9321950</v>
      </c>
      <c r="K12" s="13" t="s">
        <v>97</v>
      </c>
      <c r="L12" s="14">
        <v>0</v>
      </c>
      <c r="M12" s="14">
        <v>0</v>
      </c>
      <c r="N12" s="14">
        <v>0</v>
      </c>
      <c r="O12" s="14"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98</v>
      </c>
      <c r="E26" s="22" t="s">
        <v>96</v>
      </c>
      <c r="F26" s="22"/>
      <c r="G26" s="22" t="s">
        <v>48</v>
      </c>
      <c r="H26" s="22" t="s">
        <v>48</v>
      </c>
      <c r="I26" s="22" t="s">
        <v>105</v>
      </c>
      <c r="J26" s="23">
        <v>2043655.08</v>
      </c>
      <c r="K26" s="22" t="s">
        <v>97</v>
      </c>
      <c r="L26" s="23">
        <v>0</v>
      </c>
      <c r="M26" s="23">
        <v>0</v>
      </c>
      <c r="N26" s="23">
        <v>0</v>
      </c>
      <c r="O26" s="23"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106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10601669.57</v>
      </c>
      <c r="M37" s="27">
        <v>8259441.3700000001</v>
      </c>
      <c r="N37" s="27">
        <v>8703494.0500000007</v>
      </c>
      <c r="O37" s="27">
        <v>11815271.35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17946486.68</v>
      </c>
      <c r="M39" s="20">
        <v>16985837.120000001</v>
      </c>
      <c r="N39" s="20">
        <f>13263002.72+1850386.45+2592081.35</f>
        <v>17705470.52</v>
      </c>
      <c r="O39" s="20">
        <v>20416057.09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107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5000000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6545454</v>
      </c>
      <c r="M43" s="20">
        <v>4090908</v>
      </c>
      <c r="N43" s="20">
        <v>1636362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4205241.62</v>
      </c>
      <c r="M44" s="20">
        <v>3444141.29</v>
      </c>
      <c r="N44" s="20">
        <v>3422920.58</v>
      </c>
      <c r="O44" s="20">
        <v>2175633.58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27189495.93</v>
      </c>
      <c r="M47" s="20">
        <v>33811877.5</v>
      </c>
      <c r="N47" s="20">
        <v>37753787.280000001</v>
      </c>
      <c r="O47" s="20">
        <v>10825436.42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13251612.439999999</v>
      </c>
      <c r="M49" s="27">
        <v>940995.36</v>
      </c>
      <c r="N49" s="27">
        <v>1213713.56</v>
      </c>
      <c r="O49" s="27">
        <v>2349808.0099999998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108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108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2897752.41</v>
      </c>
      <c r="M52" s="20">
        <v>455546.16</v>
      </c>
      <c r="N52" s="20">
        <v>786628.09</v>
      </c>
      <c r="O52" s="20">
        <v>876714.83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108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3754.11</v>
      </c>
      <c r="M53" s="20">
        <v>0</v>
      </c>
      <c r="N53" s="20">
        <v>48.59</v>
      </c>
      <c r="O53" s="20">
        <v>51.16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108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151333.88</v>
      </c>
      <c r="M54" s="20">
        <v>187718.36</v>
      </c>
      <c r="N54" s="20">
        <v>151753.29999999999</v>
      </c>
      <c r="O54" s="20">
        <v>86575.76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108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35.630000000000003</v>
      </c>
      <c r="N55" s="20">
        <v>-35.630000000000003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108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13396713</v>
      </c>
      <c r="M56" s="20">
        <v>12372091</v>
      </c>
      <c r="N56" s="20">
        <v>14219435</v>
      </c>
      <c r="O56" s="20">
        <v>14699518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108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6615029</v>
      </c>
      <c r="M57" s="20">
        <v>6615297</v>
      </c>
      <c r="N57" s="20">
        <v>7826261</v>
      </c>
      <c r="O57" s="20">
        <v>9208203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507064</v>
      </c>
      <c r="M58" s="20">
        <v>699344</v>
      </c>
      <c r="N58" s="20">
        <v>692155</v>
      </c>
      <c r="O58" s="20">
        <v>740659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395054</v>
      </c>
      <c r="M61" s="20">
        <v>226327</v>
      </c>
      <c r="N61" s="20">
        <v>117090</v>
      </c>
      <c r="O61" s="20">
        <v>476199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109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110</v>
      </c>
      <c r="F64" s="30"/>
      <c r="G64" s="30"/>
      <c r="H64" s="30"/>
      <c r="I64" s="30"/>
      <c r="J64" s="30"/>
      <c r="K64" s="30"/>
      <c r="L64" s="20">
        <v>257791</v>
      </c>
      <c r="M64" s="20">
        <v>197215</v>
      </c>
      <c r="N64" s="20">
        <v>180162</v>
      </c>
      <c r="O64" s="20">
        <v>189071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64</v>
      </c>
      <c r="F65" s="30"/>
      <c r="G65" s="30"/>
      <c r="H65" s="30"/>
      <c r="I65" s="30"/>
      <c r="J65" s="30"/>
      <c r="K65" s="30"/>
      <c r="L65" s="20">
        <v>1382302</v>
      </c>
      <c r="M65" s="20">
        <v>1931976</v>
      </c>
      <c r="N65" s="20">
        <v>1458138</v>
      </c>
      <c r="O65" s="20">
        <v>1867518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65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1069331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66</v>
      </c>
      <c r="E67" s="29" t="s">
        <v>67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68</v>
      </c>
      <c r="F68" s="30"/>
      <c r="G68" s="30"/>
      <c r="H68" s="30"/>
      <c r="I68" s="30"/>
      <c r="J68" s="30"/>
      <c r="K68" s="30"/>
      <c r="L68" s="20">
        <v>20013</v>
      </c>
      <c r="M68" s="20">
        <v>19995</v>
      </c>
      <c r="N68" s="20">
        <v>20006</v>
      </c>
      <c r="O68" s="20">
        <v>23674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69</v>
      </c>
      <c r="F69" s="30"/>
      <c r="G69" s="30"/>
      <c r="H69" s="30"/>
      <c r="I69" s="30"/>
      <c r="J69" s="30"/>
      <c r="K69" s="30"/>
      <c r="L69" s="20">
        <v>66447</v>
      </c>
      <c r="M69" s="20">
        <v>47115</v>
      </c>
      <c r="N69" s="20">
        <v>78143</v>
      </c>
      <c r="O69" s="20">
        <v>69067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70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71</v>
      </c>
      <c r="F71" s="30"/>
      <c r="G71" s="30"/>
      <c r="H71" s="30"/>
      <c r="I71" s="30"/>
      <c r="J71" s="30"/>
      <c r="K71" s="30"/>
      <c r="L71" s="20">
        <f>239550+451648</f>
        <v>691198</v>
      </c>
      <c r="M71" s="20">
        <v>412839</v>
      </c>
      <c r="N71" s="20">
        <f>245057+337511</f>
        <v>582568</v>
      </c>
      <c r="O71" s="20">
        <v>984031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72</v>
      </c>
      <c r="E72" s="29" t="s">
        <v>72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73</v>
      </c>
      <c r="E73" s="29" t="s">
        <v>73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74</v>
      </c>
      <c r="E74" s="29" t="s">
        <v>75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74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76</v>
      </c>
      <c r="E76" s="31" t="s">
        <v>76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77</v>
      </c>
      <c r="E77" s="25" t="s">
        <v>78</v>
      </c>
      <c r="F77" s="26"/>
      <c r="G77" s="26"/>
      <c r="H77" s="26"/>
      <c r="I77" s="26"/>
      <c r="J77" s="26"/>
      <c r="K77" s="26"/>
      <c r="L77" s="27">
        <v>14711142</v>
      </c>
      <c r="M77" s="27">
        <v>14711142</v>
      </c>
      <c r="N77" s="27">
        <v>14711142</v>
      </c>
      <c r="O77" s="27">
        <v>4903725.55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79</v>
      </c>
      <c r="F78" s="30"/>
      <c r="G78" s="30"/>
      <c r="H78" s="30"/>
      <c r="I78" s="30"/>
      <c r="J78" s="30"/>
      <c r="K78" s="30"/>
      <c r="L78" s="20">
        <v>5695776</v>
      </c>
      <c r="M78" s="20">
        <v>5695776</v>
      </c>
      <c r="N78" s="20">
        <v>5695776</v>
      </c>
      <c r="O78" s="20">
        <v>5695781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73</v>
      </c>
      <c r="E79" s="29" t="s">
        <v>80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81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82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83</v>
      </c>
      <c r="F82" s="30"/>
      <c r="G82" s="30"/>
      <c r="H82" s="30"/>
      <c r="I82" s="30"/>
      <c r="J82" s="30"/>
      <c r="K82" s="30"/>
      <c r="L82" s="20">
        <v>2908800</v>
      </c>
      <c r="M82" s="20">
        <v>2312971.21</v>
      </c>
      <c r="N82" s="20">
        <v>5165633.87</v>
      </c>
      <c r="O82" s="20">
        <v>7614799.5999999996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111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84</v>
      </c>
      <c r="E83" s="29" t="s">
        <v>85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86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87</v>
      </c>
      <c r="F85" s="30"/>
      <c r="G85" s="30"/>
      <c r="H85" s="30"/>
      <c r="I85" s="30"/>
      <c r="J85" s="30"/>
      <c r="K85" s="30"/>
      <c r="L85" s="20">
        <v>0</v>
      </c>
      <c r="M85" s="20">
        <v>4302.54</v>
      </c>
      <c r="N85" s="20">
        <v>0</v>
      </c>
      <c r="O85" s="20">
        <v>721.04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112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88</v>
      </c>
      <c r="E86" s="29" t="s">
        <v>88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89</v>
      </c>
      <c r="E87" s="36" t="s">
        <v>89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113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[ZACATECAS_VALPARAISO_2020_2SS.xlsx]Catálogos!#REF!</xm:f>
          </x14:formula1>
          <xm:sqref>K12:K36</xm:sqref>
        </x14:dataValidation>
        <x14:dataValidation type="list" allowBlank="1" showInputMessage="1" showErrorMessage="1">
          <x14:formula1>
            <xm:f>[ZACATECAS_VALPARAISO_2020_2SS.xlsx]Catálogos!#REF!</xm:f>
          </x14:formula1>
          <xm:sqref>H12:H36</xm:sqref>
        </x14:dataValidation>
        <x14:dataValidation type="list" allowBlank="1" showInputMessage="1" showErrorMessage="1">
          <x14:formula1>
            <xm:f>[ZACATECAS_VALPARAISO_2020_2SS.xlsx]Catálogos!#REF!</xm:f>
          </x14:formula1>
          <xm:sqref>G12:G36</xm:sqref>
        </x14:dataValidation>
        <x14:dataValidation type="list" allowBlank="1" showInputMessage="1" showErrorMessage="1">
          <x14:formula1>
            <xm:f>[ZACATECAS_VALPARAISO_2020_2SS.xlsx]Catálogos!#REF!</xm:f>
          </x14:formula1>
          <xm:sqref>E12:E36</xm:sqref>
        </x14:dataValidation>
        <x14:dataValidation type="list" allowBlank="1" showInputMessage="1" showErrorMessage="1">
          <x14:formula1>
            <xm:f>[ZACATECAS_VALPARAISO_2020_2SS.xlsx]Catálogos!#REF!</xm:f>
          </x14:formula1>
          <xm:sqref>D26:D36</xm:sqref>
        </x14:dataValidation>
        <x14:dataValidation type="list" allowBlank="1" showInputMessage="1" showErrorMessage="1">
          <x14:formula1>
            <xm:f>[ZACATECAS_VALPARAISO_2020_2SS.xlsx]Catálogos!#REF!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2021-03-30T23:32:46Z</dcterms:modified>
</cp:coreProperties>
</file>