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53222"/>
  <mc:AlternateContent xmlns:mc="http://schemas.openxmlformats.org/markup-compatibility/2006">
    <mc:Choice Requires="x15">
      <x15ac:absPath xmlns:x15ac="http://schemas.microsoft.com/office/spreadsheetml/2010/11/ac" url="F:\Respaldo\Respaldo SHCP\SHCP\SdeA\2021\Entidades\2021-2T\Formatos para publicar\"/>
    </mc:Choice>
  </mc:AlternateContent>
  <workbookProtection lockStructure="1"/>
  <bookViews>
    <workbookView xWindow="0" yWindow="0" windowWidth="28800" windowHeight="11130" tabRatio="339"/>
  </bookViews>
  <sheets>
    <sheet name="Hoja1" sheetId="1" r:id="rId1"/>
    <sheet name="Soporte" sheetId="2" state="hidden" r:id="rId2"/>
  </sheets>
  <definedNames>
    <definedName name="_xlnm.Print_Area" localSheetId="0">Hoja1!$B$2:$AF$96</definedName>
    <definedName name="modal" localSheetId="1">Soporte!$F$5</definedName>
    <definedName name="_xlnm.Print_Titles" localSheetId="0">Hoja1!$8:$10</definedName>
  </definedNames>
  <calcPr calcId="162913"/>
</workbook>
</file>

<file path=xl/calcChain.xml><?xml version="1.0" encoding="utf-8"?>
<calcChain xmlns="http://schemas.openxmlformats.org/spreadsheetml/2006/main">
  <c r="W77" i="1" l="1"/>
  <c r="T23" i="1" l="1"/>
</calcChain>
</file>

<file path=xl/sharedStrings.xml><?xml version="1.0" encoding="utf-8"?>
<sst xmlns="http://schemas.openxmlformats.org/spreadsheetml/2006/main" count="905" uniqueCount="347">
  <si>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</si>
  <si>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</si>
  <si>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</si>
  <si>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</si>
  <si>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</si>
  <si>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</si>
  <si>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</si>
  <si>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</si>
  <si>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</si>
  <si>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</si>
  <si>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</si>
  <si>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</si>
  <si>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</si>
  <si>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</si>
  <si>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</si>
  <si>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</si>
  <si>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</si>
  <si>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</si>
  <si>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</si>
  <si>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</si>
  <si>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</si>
  <si>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</si>
  <si>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</si>
  <si>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</si>
  <si>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</si>
  <si>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</si>
  <si>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</si>
  <si>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</si>
  <si>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</si>
  <si>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</si>
  <si>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</si>
  <si>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</si>
  <si>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</si>
  <si>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</si>
  <si>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</si>
  <si>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</si>
  <si>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</si>
  <si>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</si>
  <si>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</si>
  <si>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</si>
  <si>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</si>
  <si>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</si>
  <si>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</si>
  <si>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</si>
  <si>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</si>
  <si>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</si>
  <si>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</si>
  <si>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</si>
  <si>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</si>
  <si>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</si>
  <si>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</si>
  <si>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</si>
  <si>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</si>
  <si>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</si>
  <si>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</si>
  <si>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</si>
  <si>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</si>
  <si>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</si>
  <si>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</si>
  <si>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</si>
  <si>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</si>
  <si>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</si>
  <si>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</si>
  <si>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</si>
  <si>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</si>
  <si>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</si>
  <si>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</si>
  <si>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</si>
  <si>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</si>
  <si>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</si>
  <si>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</si>
  <si>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</si>
  <si>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</si>
  <si>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</si>
  <si>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</si>
  <si>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</si>
  <si>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</si>
  <si>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</si>
  <si>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</si>
  <si>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</si>
  <si>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</si>
  <si>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</si>
  <si>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</si>
  <si>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</si>
  <si>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</si>
  <si>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</si>
  <si>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</si>
  <si>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</si>
  <si>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</si>
  <si>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</si>
  <si>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</si>
  <si>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</si>
  <si>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</si>
  <si>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</si>
  <si>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</si>
  <si>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</si>
  <si>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</si>
  <si>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</si>
  <si>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</si>
  <si>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</si>
  <si>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</si>
  <si>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</si>
  <si>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</si>
  <si>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</si>
  <si>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</si>
  <si>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</si>
  <si>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</si>
  <si>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</si>
  <si>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</si>
  <si>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</si>
  <si>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</si>
  <si>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</si>
  <si>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</si>
  <si>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</si>
  <si>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</si>
  <si>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</si>
  <si>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</si>
  <si>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</si>
  <si>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</si>
  <si>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</si>
  <si>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</si>
  <si>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</si>
  <si>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</si>
  <si>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</si>
  <si>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</si>
  <si>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</si>
  <si>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</si>
  <si>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</si>
  <si>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</si>
  <si>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</si>
  <si>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</si>
  <si>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</si>
  <si>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</si>
  <si>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</si>
  <si>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</si>
  <si>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</si>
  <si>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</si>
  <si>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</si>
  <si>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</si>
  <si>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</si>
  <si>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</si>
  <si>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</si>
  <si>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</si>
  <si>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</si>
  <si>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</si>
  <si>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</si>
  <si>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</si>
  <si>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</si>
  <si>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</si>
  <si>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</si>
  <si>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</si>
  <si>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</si>
  <si>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</si>
  <si>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</si>
  <si>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</si>
  <si>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</si>
  <si>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</si>
  <si>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</si>
  <si>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</si>
  <si>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</si>
  <si>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</si>
  <si>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</si>
  <si>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</si>
  <si>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</si>
  <si>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</si>
  <si>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</si>
  <si>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</si>
  <si>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</si>
  <si>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</si>
  <si>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</si>
  <si>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</si>
  <si>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</si>
  <si>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</si>
  <si>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</si>
  <si>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</si>
  <si>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</si>
  <si>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</si>
  <si>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</si>
  <si>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</si>
  <si>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</si>
  <si>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</si>
  <si>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</si>
  <si>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</si>
  <si>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</si>
  <si>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</si>
  <si>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</si>
  <si>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</si>
  <si>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</si>
  <si>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</si>
  <si>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</si>
  <si>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</si>
  <si>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</si>
  <si>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</si>
  <si>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</si>
  <si>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</si>
  <si>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</si>
  <si>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</si>
  <si>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</si>
  <si>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</si>
  <si>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</si>
  <si>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</si>
  <si>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</si>
  <si>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</si>
  <si>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</si>
  <si>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</si>
  <si>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</si>
  <si>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</si>
  <si>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</si>
  <si>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</si>
  <si>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</si>
  <si>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</si>
  <si>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</si>
  <si>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</si>
  <si>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</si>
  <si>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</si>
  <si>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</si>
  <si>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</si>
  <si>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</si>
  <si>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</si>
  <si>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</si>
  <si>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</si>
  <si>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</si>
  <si>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</si>
  <si>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</si>
  <si>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</si>
  <si>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</si>
  <si>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</si>
  <si>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</si>
  <si>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</si>
  <si>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</si>
  <si>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</si>
  <si>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</si>
  <si>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</si>
  <si>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</si>
  <si>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</si>
  <si>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</si>
  <si>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</si>
  <si>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</si>
  <si>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</si>
  <si>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</si>
  <si>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</si>
  <si>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</si>
  <si>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</si>
  <si>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</si>
  <si>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</si>
  <si>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</si>
  <si>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</si>
  <si>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</si>
  <si>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</si>
  <si>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</si>
  <si>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</si>
  <si>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</si>
  <si>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</si>
  <si>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</si>
  <si>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</si>
  <si>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</si>
  <si>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</si>
  <si>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</si>
  <si>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</si>
  <si>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</si>
  <si>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</si>
  <si>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</si>
  <si>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</si>
  <si>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</si>
  <si>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</si>
  <si>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</si>
  <si>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</si>
  <si>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</si>
  <si>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</si>
  <si>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</si>
  <si>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</si>
  <si>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</si>
  <si>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</si>
  <si>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</si>
  <si>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</si>
  <si>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</si>
  <si>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</si>
  <si>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</si>
  <si>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</si>
  <si>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Títulos y Valores de Largo Plazo</t>
  </si>
  <si>
    <t>Títulos y Valores de Corto Plazo</t>
  </si>
  <si>
    <t>P07-0714105</t>
  </si>
  <si>
    <t>Gobierno del Estado de Chiapas</t>
  </si>
  <si>
    <t>P07-0714104</t>
  </si>
  <si>
    <t>P07-0714106</t>
  </si>
  <si>
    <t>P07-0814117</t>
  </si>
  <si>
    <t>236-FONAREC/2011</t>
  </si>
  <si>
    <t>P07-0712094</t>
  </si>
  <si>
    <t>El 20 de marzo de 2018 se llevó a cabo la liquidación de este financiamiento,  cuya dispocisión fue de $953,550,052, del cual se pagó un monto por $338,820,225.20 con la redención de los bonos cupón cero y $614,729,826.80 provenientes del financiamiento adquirido y registrado bajo el No.P07-0318009 .</t>
  </si>
  <si>
    <t>364/2005</t>
  </si>
  <si>
    <t>SMAPA Tuxtla Gutiérrez</t>
  </si>
  <si>
    <t>N.R.</t>
  </si>
  <si>
    <t>INVEX FIDEICOMISO 635</t>
  </si>
  <si>
    <t>P07-0417023</t>
  </si>
  <si>
    <t>Gobierno del Estado</t>
  </si>
  <si>
    <t>P07-0817043</t>
  </si>
  <si>
    <t>P07-0318009</t>
  </si>
  <si>
    <t>Q07-01217008</t>
  </si>
  <si>
    <t>N.R</t>
  </si>
  <si>
    <t>Q07-1217087</t>
  </si>
  <si>
    <t>Financiamiento liquidado el 15 de marzo de 2018</t>
  </si>
  <si>
    <t>Q07-0118014</t>
  </si>
  <si>
    <t>Q07-0318024</t>
  </si>
  <si>
    <t>Recursos Propios y/o Estatales</t>
  </si>
  <si>
    <t>Q07-0518030</t>
  </si>
  <si>
    <t>Títulos y valores de la deuda pública interna a corto plazo</t>
  </si>
  <si>
    <t>Tenencia o Uso de vehículos</t>
  </si>
  <si>
    <t>El 20 de marzo de 2018 sellevó a cabo la liquidación de este financiamiento, del cual se pagó un monto por $639,597,800.96 con la redención de los bonos cupón cero y $1,254,227,821.04 provenientes del financiamiento adquirido y registrado bajo en No.P07-0318009. Además el fiduciario realizó una devolución por concepto de intereses por el pronto pago por la cantidad de $3'598,268.69 en el mes de abril</t>
  </si>
  <si>
    <t>Reclasificación de registro por concepto en el mes de Julio de 2018</t>
  </si>
  <si>
    <t>Financiamiento liquidado el  31 de agosto de 2018</t>
  </si>
  <si>
    <t>Financiamiento liquidado el 31 de agosto de 2018</t>
  </si>
  <si>
    <t>Financiamiento dispuesto el 1 de marzo de 2018. Financiamiento liquidado el 30 de agosto de 2018.</t>
  </si>
  <si>
    <t>Chiapas</t>
  </si>
  <si>
    <t>Se omitio desglose  en el primer trimestre por $17´045,839 considerado en otros incentivos.  Las cifras no coinciden con los formatos de CONAC debido a que corresponde el devengado del 3er trimestre, los ajustes se realizaran en Cuenta Pública.</t>
  </si>
  <si>
    <t>Saldo / Monto Devengado (pesos)</t>
  </si>
  <si>
    <t>Amortizaciones / Pago de Inversión (pesos)</t>
  </si>
  <si>
    <t>Intereses (pesos)</t>
  </si>
  <si>
    <t>Comisiones (pesos)</t>
  </si>
  <si>
    <t>Otros Gastos (pesos)</t>
  </si>
  <si>
    <t>Se omitio desglose en el primer trimestre por $9,552.00 considerado en otros incentivos. Las cifras no coinciden con los formatos de CONAC debido a que corresponde el devengado del 3er trimestre 2018, los ajustes se realizaran en Cuenta Pública.</t>
  </si>
  <si>
    <t>Se omitio desglose  en el primer trimestre por $9´853,797 considerado en otros incentivos.  Las cifras no coinciden con los formatos de CONAC debido a que corresponde el devengado del 3er trimestre 2018, los ajustes se realizaran en Cuenta Pública.</t>
  </si>
  <si>
    <t>En el monto de otros incentivos se incluye el monto del primer trimestre correspondiente a rezagos de tenencias, ISAN, Fondo de Compensación ISAN y Fondo de Compensación REPECOS-Intermedios que suman $66'559,820.00. Las cifras no coinciden con los formatos de CONAC debido a que corresponde el devengado del 3er. Trimestre 2018, los ajustes se realizarán en la Cuenta Pública.</t>
  </si>
  <si>
    <t>Se omitio desglose  en el primer trimestre por $39´650,632 considerado en otros incentivos.  Las cifras no coinciden con los formatos de CONAC debido a que corresponde el devengado del 3er trimestre 2018, los ajustes se realizaran en Cuenta Pública.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</si>
  <si>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</si>
  <si>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“Las Emisiones bursátiles CHIACB07  y CHIACB07U están  estructuradas para realizar el  pago de intereses semestrales el 31 de enero y el 31 de julio y pago de amortizaciones anuales el 31 de julio”. El saldo al 2o. Trimestre 2019 fue modificado de conformidad con la cifra que emite la Bolsa Mexicana de Valores por la cantidad de $679,230,235.00. Estas se encuentran contempladas en el capítulo 7000 "inversiones financieras y otras provisiones"</t>
  </si>
  <si>
    <t>3.17% Sobre Extracción del Petróleo</t>
  </si>
  <si>
    <t>Gasolinas y Diésel</t>
  </si>
  <si>
    <t>(-) Participaciones e Incentivos Económicos Otorgados municipios</t>
  </si>
  <si>
    <t>070719074</t>
  </si>
  <si>
    <t>070719073</t>
  </si>
  <si>
    <t>Al cierre del ejercicio 2018 por motivo de cambios de administración no se realizaron inversiones por la Tesorería, únicamente el saldo, quedando únicamente una inversión realizada por la Secretaría de Educación del FONE; en tanto para el 1er. Trimestre de 2019, la Tesorería realizó las inversiones de sus recursos estatales y federales para la obtención de ingresos para beneficio social. Las cifras del 3er Trimestre  2020,  son preliminares</t>
  </si>
  <si>
    <t>En el 4to. Trimestre 2018 en el rubro de otros gastos se refleja el monto pagado por concepto de CAP. Al 1er. trimestre del ejercicio 2019 se pagó por contratación de CAP $17,346.00 . Al 3er, Trimestre 2019, en el rubro de otros gastos se pagó $169,076.80 por la calificación crediticia de HR Ratings. En el 4to. trimestre 2019 en el rubro de otros gastos se pagó $1,040,080.00 por concepto de CAP de este crédito. Al 3er. trimestre 2020, se considera el pago en el rubro de otros gastos la cantidad de $174,109.55 por concepto de calificación al crédito por HR RATINGS. Al 4to. trimestre 2020 en el rubro de otros gastos, se considera el pago de $101,795.00 por pago de cobertura CAP.</t>
  </si>
  <si>
    <t xml:space="preserve">Al 1er trimestre de 2019, se pagó por gastos fiduciarios la cantidad de $177,455.64. En el 4to. Trimestre 2019 en el rubro de otros gastos se indica el pago de $169,823.61 por la calificación crediticia de HR Ratings de este crédito. Al 3er. trimestre 2020, en el rubro de otros gastos se pagó la cantidad de $176,301.22 por concepto de calificación al crédito por HR RATINGS.Al 4to trimestre 2020, en el rubro de otros gastos se consideran $2,045,551.91 por Honorario Anual del Fiduciario CIBANCO (antes EVERCORE) </t>
  </si>
  <si>
    <t>Engloba gastos fiduciarios de los créditos con Banorte, Santander, Bancomer y Banobras de las calificadoras FITCH México, HR ratings y Moody´s además de honorarios de Evercore. Las cifras al 2do. Trimestre 2018 del apartado "Otros gastos" incluye un monto por $174,000.00 correspondiente al pago de CIBANCO como fiduciario por concepto de honorarios por Administración de semestre anticipado por Arrendamiento Financiero y $608,580.00 de CAP derivado del Financiamiento de Banobras 1,911 mdp , por lo que el monto real en este trimestre es de $4,023,964.62. En el 4o. Trimestre 2018 se incluyen  en el rubro de otros gastos los gastos fiduciarios de $63,800.00   del Financiamiento de Banobras 2,918 mdp y $63,800.00 del Financiamiento 125 mdp a la calificadora Moody's.  En el 3er trimestre 2019 las cifras en el rubro de Otros Gastos incluye $169,076.77 por la calificación crediticia de HR Ratings y $2,045,551.91 por Honorario Anual de la Fiduciaria EVERCORE. En el 4to. trimestre 2019, en el rubro de otros  gastos se refleja el monto de  $579,661.30 pagado a Moody´s por la calificación de créditos del Estado. Al primer trimestre 2020 en el rubro de otros gasto inidica que se pagó $9,995.00 por concepto de cobertura CAP. Al 3er. trimestre 2020, en el rubro de otros gastos se considera el pago de la cantidad de $174,109.55 por concepto de calificación al crédito por HR RATINGS. Al 1er. trimestre 2021, en el rubro de otros gastos se considera la cantidad de $9,600.00 por concepto de cobertura CAP.</t>
  </si>
  <si>
    <t>En el rubro de otros gastos al 3er. Trimestre 2019 se pagó $169,076.80 por la calificación crediticia  de HR Ratings. Al primer trimestre 2020 en el rubro de otros gastos indica que se pagó $7,300.00 por concepto de cobertura CAP. Al 3er. trimestre 2020, en el rubro de otros gastos se pagó la cantidad de $174,109.55 por concepto de calificación al crédito por HR RATINGS. Al 1er. trimestre 2021, en el rubro de otros gastos se considera la cantidad de $10,085.00 por concepto de cobertura CAP.</t>
  </si>
  <si>
    <t>En el  2do. Trimestre 2018  se pagó  por honorarios  del Fideicomiso CIB2732 un monto por $174,000, mismos que se englobaron  en el concepto de otros gastos de SANTANDER.  El monto por $788,962.21 reflejado en Otros Gastos  durante el  primer  trimestre 2019, corresponde al pago de IVA de capital, el cual no se considera un gasto. Al 1er. trimestre de 2021, en el rubro de otros gastos se considera la cantidad $348,000.00 por concepto de pago de honorarios semestrales del periodo de marzo 2019 a marzo 2021.</t>
  </si>
  <si>
    <t>La diferencia existente entre lo reportado en los formatos CONAC y el importe de la Deuda Pública y Obligaciones a Largo Plazo es derivada de la reclasificación de la Deuda Pública a largo Plazo a porción a corto plazo de la deuda pública interna por el compromiso de la amortización de enero a diciembre del 2018, de acuerdo a las normas del CONAC. En el 3er. Trimestre 2019 se incluyen en el rubro de Otros Gastos la cantidad de $2,141,976.95 de la Calificadora FITCH México por gastos fiduciarios y de $169,076.77  de la Calificadora HR Ratings. En el 4to. trimestre 2019, se  pago una cobertura SWAP por $1,228,514.81 . Al primer trimestre 2020 en el rubro otros gastos se refleja el pago de $3,436,260.85 por concepto de cobertura SWAP .  Con base en el manual de contabilidad  Gubernamental  la deuda pública de largo plazo se reclasifica como porción a corto plazo debido al compromiso de pago de costo y servicio (capital, intereses, gastos, comisiones...) de manera anual. Al segundo trimestre 2020, en el rubro de otros gastos se refleja la cantidad de $9,003,318.59 por concepto de cobertura SWAP. Se pagó por servicios de calificación crediticia de 4 financiamientos a la Agencia Calificadora Fitch Ratings  $2,200,896.94. Al 3er. trimestre 2020, en el rubro de otros gastos se tomaron en cuenta los pagos de  $14,094,785.89 por concepto de SWAP y $174,109.55 por concepto de calificación al crédito por HR RATINGS . Al 4to. trimestre 2020, en el rubro de otros gastos se refleja la cantidad de $16,976,132.04 por concepto de cobertura SWAP. Al primer trimestre 2021, en el rubro de otros gastos se refleja la cantidad de $17'058,068.17 por concepto de cobertuta SWAP. Al segundo trimestre 2021, en el rubro de otros gastos se refleja la cantidad de $17,694,541.58 por concepto de cobertuta SWAP.</t>
  </si>
  <si>
    <t xml:space="preserve">  La primera amortización de este financiamiento fue el 30 de abril de 2018. El incremento reflejado en saldo es debido a que en septiembre se llevó a cabo la disposición del tramo II del financiamiento por un monto de $471,933,325.61 y en el mes de octubre una disposición más por la cantidad de $471,809,185.60;  en el segundo trimestre se pago por CAP $608,580.00, mismos que se englobaron en otros gasto de SANTANDER en el 2do. trimestre.  El monto reflejado en el 4o trimestre 2018 en el rubro de otros gastos incluye  un CAP por  $36,000.00. Al 1er. trimestre de 2019 se pagó por gastos fiduciarios $1,080,256.96 y por gastos adicionales contingentes $595,326.35. En el 2do. trimestre 2019 se pagó un CAP por $202,591.00  y  además $927,243.80 por gastos adicionales contingentes. En el 3er trimestre 2019 en el rubro de otros gastos se pagó $1,227,634.47 por gastos contigentes. En el rubro de otros gastos al 4to. trimestre 2019 incluye el pago de $924,238.48 por gastos contigentes y $14,397.04 por fondeo de cuentas bancarias del fideicomiso F0161. Al primer trimestre 2020 en el rubro de otros gastos la cantidad incluye $912,873.17 por gastos contingentes y $6,000.00 por fondeo de cuenta. Al segundo trimestre 2020, en otros gastos se refleja el pago de $1,549,505.93 por gastos contingentes y 2,500 de fondeo de cuentas del fideicomiso F/0161. Al 3er. trimestre 2020, en el rubro de otros gastos se refleja el pago de $920,080.63 por gastos contingentes  y $2,000 por gastos de fondeo de cuenta del Fideicomiso F/0161. Al cuarto trimestre 2020 en el rubro de otros gastos se refleja $918,557.50 por gastos contingentes, $4,000 por gastos de fondeo de cuenta del Fideicomiso F/0161 y 667,930.32 por servicios de asignación de  calificación de créditos del fideicomiso F/0161  a la Agencia calificadora Moodys. Al 1er. trimestre 2021, en el rubro de otros gastos se considera la cantidad de $896,958.07 por concepto de gastos contingentes y $2,000.00 por gastos de fondeo de cuentas del Fideicomiso F/0161. Al 2do. trimestre 2021, en el rubro de otros gastos se considera la cantidad de $905,063.48 por concepto de gastos contingentes,  la cantidad de $533,399.00 por concepto de cobertura CAP,  $11,500.00 por gastos de fondeo de cuentas del Fideicomiso F/0161 y  $2,045,551.91 por Honorario Anual del Fiduciario CIBANCO (antes EVERCORE) .</t>
  </si>
  <si>
    <t>http://haciendachiapas.gob.mx/rendicion-ctas/cuentas-publicas/cp2020.asp</t>
  </si>
  <si>
    <t>http://www.haciendachiapas.gob.mx/rendicion-ctas/recursos-mpios/participaciones.asp</t>
  </si>
  <si>
    <t>Saldo reportado al 2T-2021</t>
  </si>
  <si>
    <r>
      <t xml:space="preserve">Monto Contratado </t>
    </r>
    <r>
      <rPr>
        <i/>
        <sz val="18"/>
        <color theme="0"/>
        <rFont val="Calibri"/>
        <family val="2"/>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</si>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</sst>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2" x14ac:knownFonts="1">
    <font>
      <sz val="11"/>
      <color theme="1"/>
      <name val="Calibri"/>
      <family val="2"/>
      <scheme val="minor"/>
    </font>
    <font>
      <sz val="16"/>
      <name val="Calibri"/>
      <family val="2"/>
    </font>
    <font>
      <sz val="16"/>
      <color indexed="8"/>
      <name val="Calibri"/>
      <family val="2"/>
    </font>
    <font>
      <sz val="11"/>
      <color indexed="8"/>
      <name val="Calibri"/>
      <family val="2"/>
    </font>
    <font>
      <sz val="11"/>
      <color indexed="9"/>
      <name val="Calibri"/>
      <family val="2"/>
    </font>
    <font>
      <b/>
      <sz val="11"/>
      <color indexed="8"/>
      <name val="Calibri"/>
      <family val="2"/>
    </font>
    <font>
      <sz val="16"/>
      <color indexed="8"/>
      <name val="Calibri"/>
      <family val="2"/>
    </font>
    <font>
      <sz val="16"/>
      <name val="Calibri"/>
      <family val="2"/>
    </font>
    <font>
      <i/>
      <sz val="16"/>
      <color indexed="44"/>
      <name val="Calibri"/>
      <family val="2"/>
    </font>
    <font>
      <sz val="8"/>
      <name val="Calibri"/>
      <family val="2"/>
    </font>
    <font>
      <sz val="16"/>
      <color theme="1"/>
      <name val="Calibri"/>
      <family val="2"/>
      <scheme val="minor"/>
    </font>
    <font>
      <b/>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b/>
      <sz val="18"/>
      <color theme="0"/>
      <name val="Calibri"/>
      <family val="2"/>
      <scheme val="minor"/>
    </font>
    <font>
      <i/>
      <sz val="18"/>
      <color theme="0"/>
      <name val="Calibri"/>
      <family val="2"/>
    </font>
    <font>
      <i/>
      <sz val="18"/>
      <color theme="0"/>
      <name val="Calibri"/>
      <family val="2"/>
      <scheme val="minor"/>
    </font>
    <font>
      <b/>
      <sz val="14"/>
      <color theme="0"/>
      <name val="Calibri"/>
      <family val="2"/>
      <scheme val="minor"/>
    </font>
    <font>
      <b/>
      <sz val="16"/>
      <color theme="0"/>
      <name val="Calibri"/>
      <family val="2"/>
      <scheme val="minor"/>
    </font>
  </fonts>
  <fills count="8">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31"/>
        <bgColor indexed="64"/>
      </patternFill>
    </fill>
    <fill>
      <patternFill patternType="solid">
        <fgColor indexed="13"/>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diagonal/>
    </border>
    <border>
      <left/>
      <right style="medium">
        <color indexed="64"/>
      </right>
      <top style="dashed">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16">
    <xf numFmtId="0" fontId="0" fillId="0" borderId="0" xfId="0"/>
    <xf numFmtId="0" fontId="5" fillId="0" borderId="0" xfId="0" applyFont="1"/>
    <xf numFmtId="0" fontId="0" fillId="0" borderId="0" xfId="0" applyFont="1"/>
    <xf numFmtId="0" fontId="0" fillId="0" borderId="0" xfId="0" applyAlignment="1">
      <alignment horizontal="center"/>
    </xf>
    <xf numFmtId="0" fontId="0" fillId="2" borderId="0" xfId="0" applyFill="1"/>
    <xf numFmtId="0" fontId="5" fillId="3" borderId="0" xfId="0" applyFont="1" applyFill="1"/>
    <xf numFmtId="0" fontId="5" fillId="4" borderId="0" xfId="0" applyFont="1" applyFill="1"/>
    <xf numFmtId="0" fontId="0" fillId="4" borderId="0" xfId="0" applyFill="1"/>
    <xf numFmtId="0" fontId="0" fillId="5" borderId="0" xfId="0" applyFont="1" applyFill="1"/>
    <xf numFmtId="0" fontId="0" fillId="5" borderId="0" xfId="0" applyFill="1"/>
    <xf numFmtId="0" fontId="0" fillId="0" borderId="0" xfId="0" applyProtection="1"/>
    <xf numFmtId="0" fontId="0" fillId="0" borderId="0" xfId="0" applyFill="1" applyProtection="1"/>
    <xf numFmtId="0" fontId="4" fillId="0" borderId="0" xfId="0" applyFont="1" applyAlignment="1" applyProtection="1">
      <alignment horizontal="right"/>
    </xf>
    <xf numFmtId="0" fontId="4" fillId="0" borderId="0" xfId="0" applyFont="1" applyFill="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164" fontId="7" fillId="0" borderId="9" xfId="1" applyNumberFormat="1" applyFont="1" applyFill="1" applyBorder="1" applyAlignment="1" applyProtection="1">
      <alignment horizontal="right" vertical="center"/>
    </xf>
    <xf numFmtId="164" fontId="7" fillId="0" borderId="9" xfId="1" applyNumberFormat="1" applyFont="1" applyFill="1" applyBorder="1" applyAlignment="1" applyProtection="1">
      <alignment horizontal="right" vertical="center"/>
      <protection locked="0"/>
    </xf>
    <xf numFmtId="164" fontId="7" fillId="0" borderId="11" xfId="1" applyNumberFormat="1" applyFont="1" applyFill="1" applyBorder="1" applyAlignment="1" applyProtection="1">
      <alignment horizontal="right" vertical="center"/>
    </xf>
    <xf numFmtId="164" fontId="7" fillId="0" borderId="11" xfId="1" applyNumberFormat="1" applyFont="1" applyFill="1" applyBorder="1" applyAlignment="1" applyProtection="1">
      <alignment horizontal="right" vertical="center"/>
      <protection locked="0"/>
    </xf>
    <xf numFmtId="0" fontId="7" fillId="0" borderId="12" xfId="0" applyNumberFormat="1"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164" fontId="7" fillId="0" borderId="13" xfId="1" applyNumberFormat="1" applyFont="1" applyFill="1" applyBorder="1" applyAlignment="1" applyProtection="1">
      <alignment horizontal="right" vertical="center"/>
      <protection locked="0"/>
    </xf>
    <xf numFmtId="164" fontId="7" fillId="0" borderId="13" xfId="1" applyNumberFormat="1" applyFont="1" applyFill="1" applyBorder="1" applyAlignment="1" applyProtection="1">
      <alignment horizontal="right" vertical="center"/>
    </xf>
    <xf numFmtId="0" fontId="7" fillId="0" borderId="14" xfId="0" applyNumberFormat="1" applyFont="1" applyFill="1" applyBorder="1" applyAlignment="1" applyProtection="1">
      <alignment horizontal="left" vertical="center" wrapText="1"/>
      <protection locked="0"/>
    </xf>
    <xf numFmtId="164" fontId="1" fillId="0" borderId="9" xfId="0" applyNumberFormat="1" applyFont="1" applyFill="1" applyBorder="1" applyAlignment="1" applyProtection="1">
      <alignment horizontal="right" vertical="center"/>
    </xf>
    <xf numFmtId="164" fontId="1" fillId="0" borderId="9" xfId="0" applyNumberFormat="1" applyFont="1" applyFill="1" applyBorder="1" applyAlignment="1" applyProtection="1">
      <alignment horizontal="right" vertical="center"/>
      <protection locked="0"/>
    </xf>
    <xf numFmtId="0" fontId="1" fillId="0" borderId="10" xfId="0" applyNumberFormat="1" applyFont="1" applyFill="1" applyBorder="1" applyAlignment="1" applyProtection="1">
      <alignment horizontal="left" vertical="center" wrapText="1"/>
      <protection locked="0"/>
    </xf>
    <xf numFmtId="164" fontId="1" fillId="0" borderId="11" xfId="0" applyNumberFormat="1" applyFont="1" applyFill="1" applyBorder="1" applyAlignment="1" applyProtection="1">
      <alignment horizontal="right" vertical="center"/>
    </xf>
    <xf numFmtId="164" fontId="1" fillId="0" borderId="11" xfId="0" applyNumberFormat="1" applyFont="1" applyFill="1" applyBorder="1" applyAlignment="1" applyProtection="1">
      <alignment horizontal="right" vertical="center"/>
      <protection locked="0"/>
    </xf>
    <xf numFmtId="0" fontId="1" fillId="0" borderId="12" xfId="0" applyNumberFormat="1" applyFont="1" applyFill="1" applyBorder="1" applyAlignment="1" applyProtection="1">
      <alignment horizontal="left" vertical="center" wrapText="1"/>
      <protection locked="0"/>
    </xf>
    <xf numFmtId="0" fontId="1" fillId="0" borderId="15"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164" fontId="6" fillId="0" borderId="16" xfId="0" applyNumberFormat="1" applyFont="1" applyBorder="1" applyAlignment="1" applyProtection="1">
      <alignment horizontal="right" vertical="center"/>
    </xf>
    <xf numFmtId="0" fontId="6" fillId="0" borderId="17" xfId="1" applyNumberFormat="1" applyFont="1" applyFill="1" applyBorder="1" applyAlignment="1" applyProtection="1">
      <alignment horizontal="left" vertical="center" wrapText="1"/>
      <protection locked="0"/>
    </xf>
    <xf numFmtId="164" fontId="6" fillId="0" borderId="9" xfId="0" applyNumberFormat="1" applyFont="1" applyBorder="1" applyAlignment="1" applyProtection="1">
      <alignment horizontal="right" vertical="center"/>
    </xf>
    <xf numFmtId="0" fontId="6" fillId="0" borderId="10" xfId="1" applyNumberFormat="1" applyFont="1" applyFill="1" applyBorder="1" applyAlignment="1" applyProtection="1">
      <alignment horizontal="left" vertical="center" wrapText="1"/>
      <protection locked="0"/>
    </xf>
    <xf numFmtId="164" fontId="6" fillId="0" borderId="13" xfId="0" applyNumberFormat="1" applyFont="1" applyBorder="1" applyAlignment="1" applyProtection="1">
      <alignment horizontal="right" vertical="center"/>
    </xf>
    <xf numFmtId="0" fontId="6" fillId="0" borderId="14" xfId="1" applyNumberFormat="1" applyFont="1" applyFill="1" applyBorder="1" applyAlignment="1" applyProtection="1">
      <alignment horizontal="left" vertical="center" wrapText="1"/>
      <protection locked="0"/>
    </xf>
    <xf numFmtId="164" fontId="2" fillId="0" borderId="16" xfId="0" applyNumberFormat="1" applyFont="1" applyBorder="1" applyAlignment="1" applyProtection="1">
      <alignment horizontal="right" vertical="center"/>
    </xf>
    <xf numFmtId="164" fontId="2" fillId="0" borderId="9" xfId="0" applyNumberFormat="1" applyFont="1" applyBorder="1" applyAlignment="1" applyProtection="1">
      <alignment horizontal="right" vertical="center"/>
    </xf>
    <xf numFmtId="164" fontId="6"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xf>
    <xf numFmtId="0" fontId="6" fillId="0" borderId="12" xfId="1" applyNumberFormat="1" applyFont="1" applyFill="1" applyBorder="1" applyAlignment="1" applyProtection="1">
      <alignment horizontal="left" vertical="center" wrapText="1"/>
      <protection locked="0"/>
    </xf>
    <xf numFmtId="164" fontId="6" fillId="0" borderId="15" xfId="0" applyNumberFormat="1" applyFont="1" applyBorder="1" applyAlignment="1" applyProtection="1">
      <alignment horizontal="right" vertical="center"/>
    </xf>
    <xf numFmtId="164" fontId="2" fillId="0" borderId="15" xfId="0" applyNumberFormat="1" applyFont="1" applyBorder="1" applyAlignment="1" applyProtection="1">
      <alignment horizontal="right" vertical="center"/>
    </xf>
    <xf numFmtId="0" fontId="6" fillId="0" borderId="18" xfId="1" applyNumberFormat="1" applyFont="1" applyFill="1" applyBorder="1" applyAlignment="1" applyProtection="1">
      <alignment horizontal="left" vertical="center" wrapText="1"/>
      <protection locked="0"/>
    </xf>
    <xf numFmtId="164" fontId="2" fillId="0" borderId="13" xfId="0" applyNumberFormat="1" applyFont="1" applyBorder="1" applyAlignment="1" applyProtection="1">
      <alignment horizontal="right" vertical="center"/>
    </xf>
    <xf numFmtId="164" fontId="2" fillId="0" borderId="9" xfId="0" applyNumberFormat="1" applyFont="1" applyBorder="1" applyAlignment="1" applyProtection="1">
      <alignment horizontal="right" vertical="center"/>
      <protection locked="0"/>
    </xf>
    <xf numFmtId="164" fontId="2" fillId="0" borderId="1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protection locked="0"/>
    </xf>
    <xf numFmtId="164" fontId="2" fillId="0" borderId="15"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protection locked="0"/>
    </xf>
    <xf numFmtId="0" fontId="10" fillId="0" borderId="0" xfId="0" applyFont="1" applyFill="1" applyAlignment="1" applyProtection="1">
      <alignment vertical="center"/>
    </xf>
    <xf numFmtId="0" fontId="2" fillId="0" borderId="17" xfId="1" applyNumberFormat="1" applyFont="1" applyFill="1" applyBorder="1" applyAlignment="1" applyProtection="1">
      <alignment horizontal="left" vertical="center" wrapText="1"/>
      <protection locked="0"/>
    </xf>
    <xf numFmtId="0" fontId="10" fillId="0" borderId="1" xfId="0" applyFont="1" applyBorder="1" applyAlignment="1" applyProtection="1">
      <alignment vertical="center"/>
    </xf>
    <xf numFmtId="0" fontId="7" fillId="0" borderId="9"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1" fillId="0" borderId="15"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11" xfId="0" applyFont="1" applyFill="1" applyBorder="1" applyAlignment="1" applyProtection="1">
      <alignment horizontal="left" vertical="center"/>
    </xf>
    <xf numFmtId="0" fontId="10" fillId="0" borderId="1" xfId="0" applyFont="1" applyBorder="1" applyAlignment="1" applyProtection="1">
      <alignment vertical="center"/>
      <protection locked="0"/>
    </xf>
    <xf numFmtId="0" fontId="2" fillId="0" borderId="10" xfId="1" applyNumberFormat="1"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164" fontId="1" fillId="0" borderId="16" xfId="0" applyNumberFormat="1" applyFont="1" applyFill="1" applyBorder="1" applyAlignment="1" applyProtection="1">
      <alignment horizontal="right" vertical="center"/>
    </xf>
    <xf numFmtId="164" fontId="1" fillId="0" borderId="16" xfId="0" applyNumberFormat="1" applyFont="1" applyFill="1" applyBorder="1" applyAlignment="1" applyProtection="1">
      <alignment horizontal="right" vertical="center"/>
      <protection locked="0"/>
    </xf>
    <xf numFmtId="0" fontId="1" fillId="0" borderId="17" xfId="0" applyNumberFormat="1" applyFont="1" applyFill="1" applyBorder="1" applyAlignment="1" applyProtection="1">
      <alignment horizontal="left" vertical="center" wrapText="1"/>
      <protection locked="0"/>
    </xf>
    <xf numFmtId="0" fontId="17" fillId="6" borderId="2" xfId="0" applyFont="1" applyFill="1" applyBorder="1" applyAlignment="1" applyProtection="1">
      <alignment horizontal="center" vertical="center" wrapText="1"/>
    </xf>
    <xf numFmtId="0" fontId="17" fillId="6" borderId="2" xfId="0" applyFont="1" applyFill="1" applyBorder="1" applyAlignment="1">
      <alignment horizontal="center" vertical="center" wrapText="1"/>
    </xf>
    <xf numFmtId="0" fontId="17" fillId="6" borderId="5" xfId="0" applyFont="1" applyFill="1" applyBorder="1" applyAlignment="1" applyProtection="1">
      <alignment horizontal="center" vertical="center"/>
    </xf>
    <xf numFmtId="0" fontId="17" fillId="6" borderId="0" xfId="0" applyFont="1" applyFill="1" applyAlignment="1" applyProtection="1">
      <alignment horizontal="center" vertical="center" wrapText="1"/>
    </xf>
    <xf numFmtId="0" fontId="17" fillId="6" borderId="0" xfId="0" applyFont="1" applyFill="1" applyAlignment="1">
      <alignment horizontal="center" vertical="center" wrapText="1"/>
    </xf>
    <xf numFmtId="0" fontId="17" fillId="6" borderId="6" xfId="0" applyFont="1" applyFill="1" applyBorder="1" applyAlignment="1" applyProtection="1">
      <alignment horizontal="center" vertical="center"/>
    </xf>
    <xf numFmtId="0" fontId="20" fillId="6" borderId="7" xfId="0" applyFont="1" applyFill="1" applyBorder="1" applyAlignment="1" applyProtection="1">
      <alignment horizontal="center" vertical="center"/>
    </xf>
    <xf numFmtId="0" fontId="20" fillId="6" borderId="7" xfId="0" applyFont="1" applyFill="1" applyBorder="1" applyAlignment="1" applyProtection="1">
      <alignment horizontal="center" vertical="center" wrapText="1"/>
    </xf>
    <xf numFmtId="0" fontId="17" fillId="6" borderId="7" xfId="0" applyFont="1" applyFill="1" applyBorder="1" applyAlignment="1" applyProtection="1">
      <alignment horizontal="center" vertical="center" wrapText="1"/>
    </xf>
    <xf numFmtId="0" fontId="17" fillId="6" borderId="7" xfId="0" applyFont="1" applyFill="1" applyBorder="1" applyAlignment="1">
      <alignment horizontal="center" vertical="center" wrapText="1"/>
    </xf>
    <xf numFmtId="0" fontId="20" fillId="6" borderId="8" xfId="0" applyFont="1" applyFill="1" applyBorder="1" applyAlignment="1" applyProtection="1">
      <alignment horizontal="center" vertical="center"/>
    </xf>
    <xf numFmtId="0" fontId="12" fillId="7" borderId="2" xfId="0" applyFont="1" applyFill="1" applyBorder="1" applyAlignment="1" applyProtection="1">
      <alignment vertical="center" wrapText="1"/>
    </xf>
    <xf numFmtId="0" fontId="12" fillId="7" borderId="0" xfId="0" applyFont="1" applyFill="1" applyAlignment="1" applyProtection="1">
      <alignment vertical="center" wrapText="1"/>
    </xf>
    <xf numFmtId="0" fontId="12" fillId="7" borderId="3" xfId="0" applyFont="1" applyFill="1" applyBorder="1" applyAlignment="1" applyProtection="1">
      <alignment vertical="center" wrapText="1"/>
    </xf>
    <xf numFmtId="0" fontId="12" fillId="7" borderId="4" xfId="0" applyFont="1" applyFill="1" applyBorder="1" applyAlignment="1" applyProtection="1">
      <alignment vertical="center" wrapText="1"/>
    </xf>
    <xf numFmtId="0" fontId="12" fillId="7" borderId="3" xfId="0" applyFont="1" applyFill="1" applyBorder="1" applyAlignment="1" applyProtection="1">
      <alignment vertical="center"/>
    </xf>
    <xf numFmtId="0" fontId="12" fillId="7" borderId="0" xfId="0" applyFont="1" applyFill="1" applyAlignment="1" applyProtection="1">
      <alignment vertical="center"/>
    </xf>
    <xf numFmtId="0" fontId="12" fillId="7" borderId="4" xfId="0" applyFont="1" applyFill="1" applyBorder="1" applyAlignment="1" applyProtection="1">
      <alignment vertical="center"/>
    </xf>
    <xf numFmtId="0" fontId="13" fillId="7" borderId="3" xfId="0" applyFont="1" applyFill="1" applyBorder="1" applyAlignment="1" applyProtection="1">
      <alignment horizontal="left" vertical="center"/>
    </xf>
    <xf numFmtId="0" fontId="13" fillId="7" borderId="16" xfId="0" applyFont="1" applyFill="1" applyBorder="1" applyAlignment="1" applyProtection="1">
      <alignment horizontal="left" vertical="center" wrapText="1"/>
    </xf>
    <xf numFmtId="0" fontId="14" fillId="7" borderId="16" xfId="0" applyFont="1" applyFill="1" applyBorder="1" applyAlignment="1" applyProtection="1">
      <alignment horizontal="left" vertical="center"/>
    </xf>
    <xf numFmtId="0" fontId="13" fillId="7" borderId="0" xfId="0" applyFont="1" applyFill="1" applyAlignment="1" applyProtection="1">
      <alignment horizontal="left" vertical="center"/>
    </xf>
    <xf numFmtId="0" fontId="13" fillId="7" borderId="9" xfId="0" applyFont="1" applyFill="1" applyBorder="1" applyAlignment="1" applyProtection="1">
      <alignment horizontal="left" vertical="center" wrapText="1"/>
    </xf>
    <xf numFmtId="0" fontId="14" fillId="7" borderId="9" xfId="0" applyFont="1" applyFill="1" applyBorder="1" applyAlignment="1" applyProtection="1">
      <alignment horizontal="left" vertical="center"/>
    </xf>
    <xf numFmtId="0" fontId="13" fillId="7" borderId="15" xfId="0" applyFont="1" applyFill="1" applyBorder="1" applyAlignment="1" applyProtection="1">
      <alignment horizontal="left" vertical="center"/>
    </xf>
    <xf numFmtId="0" fontId="13" fillId="7" borderId="11" xfId="0" applyFont="1" applyFill="1" applyBorder="1" applyAlignment="1" applyProtection="1">
      <alignment horizontal="left" vertical="center"/>
    </xf>
    <xf numFmtId="0" fontId="13" fillId="7" borderId="9" xfId="0" applyFont="1" applyFill="1" applyBorder="1" applyAlignment="1" applyProtection="1">
      <alignment horizontal="left" vertical="center"/>
    </xf>
    <xf numFmtId="0" fontId="13" fillId="7" borderId="11" xfId="0" applyFont="1" applyFill="1" applyBorder="1" applyAlignment="1" applyProtection="1">
      <alignment horizontal="left" vertical="center" wrapText="1"/>
    </xf>
    <xf numFmtId="0" fontId="13" fillId="7" borderId="13" xfId="0" applyFont="1" applyFill="1" applyBorder="1" applyAlignment="1" applyProtection="1">
      <alignment horizontal="left" vertical="center" wrapText="1"/>
    </xf>
    <xf numFmtId="0" fontId="14" fillId="7" borderId="13" xfId="0" applyFont="1" applyFill="1" applyBorder="1" applyAlignment="1" applyProtection="1">
      <alignment horizontal="left" vertical="center"/>
    </xf>
    <xf numFmtId="0" fontId="14" fillId="7" borderId="0" xfId="0" applyFont="1" applyFill="1" applyAlignment="1" applyProtection="1">
      <alignment horizontal="left" vertical="center"/>
    </xf>
    <xf numFmtId="0" fontId="14" fillId="7" borderId="11" xfId="0" applyFont="1" applyFill="1" applyBorder="1" applyAlignment="1" applyProtection="1">
      <alignment horizontal="left" vertical="center"/>
    </xf>
    <xf numFmtId="0" fontId="13" fillId="7" borderId="16" xfId="0" applyFont="1" applyFill="1" applyBorder="1" applyAlignment="1" applyProtection="1">
      <alignment horizontal="left" vertical="center"/>
    </xf>
    <xf numFmtId="0" fontId="15" fillId="7" borderId="0" xfId="0" applyFont="1" applyFill="1" applyAlignment="1" applyProtection="1">
      <alignment horizontal="left" vertical="center"/>
    </xf>
    <xf numFmtId="0" fontId="15" fillId="7" borderId="15" xfId="0" applyFont="1" applyFill="1" applyBorder="1" applyAlignment="1" applyProtection="1">
      <alignment horizontal="left" vertical="center"/>
    </xf>
    <xf numFmtId="0" fontId="16" fillId="7" borderId="15" xfId="0" applyFont="1" applyFill="1" applyBorder="1" applyAlignment="1" applyProtection="1">
      <alignment horizontal="left" vertical="center"/>
    </xf>
    <xf numFmtId="0" fontId="14" fillId="7" borderId="15" xfId="0" applyFont="1" applyFill="1" applyBorder="1" applyAlignment="1" applyProtection="1">
      <alignment horizontal="left" vertical="center"/>
    </xf>
    <xf numFmtId="0" fontId="13" fillId="7" borderId="13" xfId="0" applyFont="1" applyFill="1" applyBorder="1" applyAlignment="1" applyProtection="1">
      <alignment horizontal="left" vertical="center"/>
    </xf>
    <xf numFmtId="0" fontId="8" fillId="7" borderId="16" xfId="0" applyFont="1" applyFill="1" applyBorder="1" applyAlignment="1" applyProtection="1">
      <alignment horizontal="right" vertical="center"/>
    </xf>
    <xf numFmtId="0" fontId="8" fillId="7" borderId="9" xfId="0" applyFont="1" applyFill="1" applyBorder="1" applyAlignment="1" applyProtection="1">
      <alignment horizontal="right" vertical="center"/>
    </xf>
    <xf numFmtId="0" fontId="8" fillId="7" borderId="13" xfId="0" applyFont="1" applyFill="1" applyBorder="1" applyAlignment="1" applyProtection="1">
      <alignment horizontal="right" vertical="center"/>
    </xf>
    <xf numFmtId="0" fontId="8" fillId="7" borderId="15" xfId="0" applyFont="1" applyFill="1" applyBorder="1" applyAlignment="1" applyProtection="1">
      <alignment horizontal="right" vertical="center"/>
    </xf>
    <xf numFmtId="0" fontId="8" fillId="7" borderId="11" xfId="0" applyFont="1" applyFill="1" applyBorder="1" applyAlignment="1" applyProtection="1">
      <alignment horizontal="right" vertical="center"/>
    </xf>
    <xf numFmtId="0" fontId="11" fillId="7" borderId="1" xfId="0" applyFont="1" applyFill="1" applyBorder="1" applyAlignment="1" applyProtection="1">
      <alignment vertical="center"/>
    </xf>
    <xf numFmtId="0" fontId="11" fillId="7" borderId="1" xfId="0" applyFont="1" applyFill="1" applyBorder="1" applyAlignment="1" applyProtection="1">
      <alignment vertical="center" wrapText="1"/>
    </xf>
    <xf numFmtId="0" fontId="21" fillId="6" borderId="19" xfId="0" applyFont="1" applyFill="1" applyBorder="1" applyAlignment="1" applyProtection="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O112"/>
  <sheetViews>
    <sheetView showGridLines="0" tabSelected="1" zoomScale="40" zoomScaleNormal="40" zoomScaleSheetLayoutView="10" workbookViewId="0"/>
  </sheetViews>
  <sheetFormatPr baseColWidth="10" defaultColWidth="0" defaultRowHeight="15" zeroHeight="1" outlineLevelCol="1" x14ac:dyDescent="0.25"/>
  <cols>
    <col min="1" max="1" width="13" style="10" customWidth="1" outlineLevel="1"/>
    <col min="2" max="2" width="89.140625" style="10" customWidth="1"/>
    <col min="3" max="3" width="130.5703125" style="10" customWidth="1"/>
    <col min="4" max="4" width="107.5703125" style="10" customWidth="1"/>
    <col min="5" max="5" width="104" style="10" customWidth="1"/>
    <col min="6" max="6" width="38.85546875" style="10" customWidth="1"/>
    <col min="7" max="7" width="37.28515625" style="10" customWidth="1"/>
    <col min="8" max="8" width="28.140625" style="10" customWidth="1"/>
    <col min="9" max="9" width="51.28515625" style="10" customWidth="1"/>
    <col min="10" max="10" width="38" style="10" customWidth="1"/>
    <col min="11" max="11" width="19.85546875" style="10" customWidth="1"/>
    <col min="12" max="13" width="30.42578125" style="10" customWidth="1"/>
    <col min="14" max="15" width="31.85546875" style="10" customWidth="1"/>
    <col min="16" max="17" width="22.140625" style="10" customWidth="1"/>
    <col min="18" max="19" width="23.5703125" style="10" customWidth="1"/>
    <col min="20" max="21" width="25.28515625" style="10" customWidth="1"/>
    <col min="22" max="31" width="33.7109375" style="10" customWidth="1"/>
    <col min="32" max="32" width="255.85546875" style="10" customWidth="1"/>
    <col min="33" max="33" width="11.42578125" style="10" customWidth="1"/>
    <col min="34" max="34" width="38.140625" style="10" hidden="1" customWidth="1"/>
    <col min="35" max="36" width="33" style="10" hidden="1" customWidth="1"/>
    <col min="37" max="37" width="35.42578125" style="10" hidden="1" customWidth="1"/>
    <col min="38" max="38" width="31.5703125" style="10" hidden="1" customWidth="1"/>
    <col min="39" max="39" width="34" style="10" hidden="1" customWidth="1"/>
    <col min="40" max="40" width="33.28515625" style="10" hidden="1" customWidth="1"/>
    <col min="41" max="41" width="33" style="10" hidden="1" customWidth="1"/>
    <col min="42" max="42" width="32.5703125" style="10" hidden="1" customWidth="1"/>
    <col min="43" max="43" width="34" style="10" hidden="1" customWidth="1"/>
    <col min="44" max="44" width="30" style="10" hidden="1" customWidth="1"/>
    <col min="45" max="45" width="32.140625" style="10" hidden="1" customWidth="1"/>
    <col min="46" max="46" width="30.7109375" style="10" hidden="1" customWidth="1"/>
    <col min="47" max="47" width="26.85546875" style="10" hidden="1" customWidth="1"/>
    <col min="48" max="48" width="25.7109375" style="10" hidden="1" customWidth="1"/>
    <col min="49" max="49" width="29" style="10" hidden="1" customWidth="1"/>
    <col min="50" max="50" width="25.42578125" style="10" hidden="1" customWidth="1"/>
    <col min="51" max="51" width="33.5703125" style="10" hidden="1" customWidth="1"/>
    <col min="52" max="52" width="31" style="10" hidden="1" customWidth="1"/>
    <col min="53" max="53" width="33.5703125" style="10" hidden="1" customWidth="1"/>
    <col min="54" max="54" width="30" style="10" hidden="1" customWidth="1"/>
    <col min="55" max="55" width="32.140625" style="10" hidden="1" customWidth="1"/>
    <col min="56" max="56" width="33.5703125" style="10" hidden="1" customWidth="1"/>
    <col min="57" max="57" width="29.28515625" style="10" hidden="1" customWidth="1"/>
    <col min="58" max="83" width="35.85546875" style="10" hidden="1" customWidth="1"/>
    <col min="84" max="84" width="38.140625" style="10" hidden="1" customWidth="1"/>
    <col min="85" max="88" width="30.42578125" style="10" hidden="1" customWidth="1"/>
    <col min="89" max="89" width="34" style="10" hidden="1" customWidth="1"/>
    <col min="90" max="93" width="31.85546875" style="10" hidden="1" customWidth="1"/>
    <col min="94" max="94" width="30" style="10" hidden="1" customWidth="1"/>
    <col min="95" max="98" width="22.140625" style="10" hidden="1" customWidth="1"/>
    <col min="99" max="99" width="29" style="10" hidden="1" customWidth="1"/>
    <col min="100" max="103" width="23.5703125" style="10" hidden="1" customWidth="1"/>
    <col min="104" max="104" width="30" style="10" hidden="1" customWidth="1"/>
    <col min="105" max="108" width="25.28515625" style="10" hidden="1" customWidth="1"/>
    <col min="109" max="110" width="0" style="10" hidden="1" customWidth="1"/>
    <col min="111" max="113" width="33.7109375" style="10" hidden="1" customWidth="1"/>
    <col min="114" max="115" width="0" style="10" hidden="1" customWidth="1"/>
    <col min="116" max="118" width="33.7109375" style="10" hidden="1" customWidth="1"/>
    <col min="119" max="120" width="0" style="10" hidden="1" customWidth="1"/>
    <col min="121" max="123" width="33.7109375" style="10" hidden="1" customWidth="1"/>
    <col min="124" max="125" width="0" style="10" hidden="1" customWidth="1"/>
    <col min="126" max="128" width="33.7109375" style="10" hidden="1" customWidth="1"/>
    <col min="129" max="130" width="0" style="10" hidden="1" customWidth="1"/>
    <col min="131" max="133" width="33.7109375" style="10" hidden="1" customWidth="1"/>
    <col min="134" max="135" width="0" style="10" hidden="1" customWidth="1"/>
    <col min="136" max="136" width="33.7109375" style="10" hidden="1" customWidth="1"/>
    <col min="137" max="138" width="0" style="10" hidden="1" customWidth="1"/>
    <col min="139" max="139" width="33.7109375" style="10" hidden="1" customWidth="1"/>
    <col min="140" max="141" width="0" style="10" hidden="1" customWidth="1"/>
    <col min="142" max="142" width="33.7109375" style="10" hidden="1" customWidth="1"/>
    <col min="143" max="144" width="0" style="10" hidden="1" customWidth="1"/>
    <col min="145" max="145" width="33.7109375" style="10" hidden="1" customWidth="1"/>
    <col min="146" max="16384" width="0" style="10" hidden="1"/>
  </cols>
  <sheetData>
    <row r="1" spans="2:33" x14ac:dyDescent="0.25"/>
    <row r="2" spans="2:33" ht="30" customHeight="1" x14ac:dyDescent="0.25">
      <c r="B2" s="115" t="s">
        <v>0</v>
      </c>
      <c r="C2" s="115"/>
      <c r="D2" s="14"/>
      <c r="E2" s="14"/>
      <c r="F2" s="14"/>
      <c r="G2" s="14"/>
      <c r="H2" s="14"/>
      <c r="I2" s="14"/>
      <c r="J2" s="14"/>
      <c r="K2" s="15"/>
      <c r="L2" s="15"/>
      <c r="M2" s="15"/>
      <c r="N2" s="15"/>
      <c r="O2" s="15"/>
      <c r="P2" s="15"/>
      <c r="Q2" s="15"/>
      <c r="R2" s="15"/>
      <c r="S2" s="15"/>
      <c r="T2" s="15"/>
      <c r="U2" s="15"/>
      <c r="V2" s="15"/>
      <c r="W2" s="15"/>
      <c r="X2" s="15"/>
      <c r="Y2" s="15"/>
      <c r="Z2" s="15"/>
      <c r="AA2" s="15"/>
      <c r="AB2" s="15"/>
      <c r="AC2" s="15"/>
      <c r="AD2" s="15"/>
      <c r="AE2" s="15"/>
      <c r="AF2" s="15"/>
    </row>
    <row r="3" spans="2:33" ht="30" customHeight="1" x14ac:dyDescent="0.25">
      <c r="B3" s="113" t="s">
        <v>1</v>
      </c>
      <c r="C3" s="57" t="s">
        <v>312</v>
      </c>
      <c r="D3" s="14"/>
      <c r="E3" s="14"/>
      <c r="F3" s="14"/>
      <c r="G3" s="14"/>
      <c r="H3" s="16"/>
      <c r="I3" s="14"/>
      <c r="J3" s="14"/>
      <c r="K3" s="15"/>
      <c r="L3" s="15"/>
      <c r="M3" s="15"/>
      <c r="N3" s="15"/>
      <c r="O3" s="15"/>
      <c r="P3" s="15"/>
      <c r="Q3" s="15"/>
      <c r="R3" s="15"/>
      <c r="S3" s="15"/>
      <c r="T3" s="15"/>
      <c r="U3" s="15"/>
      <c r="V3" s="15"/>
      <c r="W3" s="15"/>
      <c r="X3" s="15"/>
      <c r="Y3" s="15"/>
      <c r="Z3" s="15"/>
      <c r="AA3" s="15"/>
      <c r="AB3" s="15"/>
      <c r="AC3" s="15"/>
      <c r="AD3" s="15"/>
      <c r="AE3" s="15"/>
      <c r="AF3" s="15"/>
    </row>
    <row r="4" spans="2:33" ht="30" customHeight="1" x14ac:dyDescent="0.25">
      <c r="B4" s="113" t="s">
        <v>2</v>
      </c>
      <c r="C4" s="63" t="s">
        <v>338</v>
      </c>
      <c r="D4" s="14"/>
      <c r="E4" s="14"/>
      <c r="F4" s="14"/>
      <c r="G4" s="14"/>
      <c r="H4" s="16"/>
      <c r="I4" s="14"/>
      <c r="J4" s="14"/>
      <c r="K4" s="15"/>
      <c r="L4" s="15"/>
      <c r="M4" s="15"/>
      <c r="N4" s="15"/>
      <c r="O4" s="15"/>
      <c r="P4" s="15"/>
      <c r="Q4" s="15"/>
      <c r="R4" s="15"/>
      <c r="S4" s="15"/>
      <c r="T4" s="15"/>
      <c r="U4" s="15"/>
      <c r="V4" s="15"/>
      <c r="W4" s="15"/>
      <c r="X4" s="15"/>
      <c r="Y4" s="15"/>
      <c r="Z4" s="15"/>
      <c r="AA4" s="15"/>
      <c r="AB4" s="15"/>
      <c r="AC4" s="15"/>
      <c r="AD4" s="15"/>
      <c r="AE4" s="15"/>
      <c r="AF4" s="15"/>
    </row>
    <row r="5" spans="2:33" ht="30" customHeight="1" x14ac:dyDescent="0.25">
      <c r="B5" s="113" t="s">
        <v>3</v>
      </c>
      <c r="C5" s="63"/>
      <c r="D5" s="14"/>
      <c r="E5" s="14"/>
      <c r="F5" s="14"/>
      <c r="G5" s="14"/>
      <c r="H5" s="16"/>
      <c r="I5" s="14"/>
      <c r="J5" s="14"/>
      <c r="K5" s="15"/>
      <c r="L5" s="15"/>
      <c r="M5" s="15"/>
      <c r="N5" s="15"/>
      <c r="O5" s="15"/>
      <c r="P5" s="15"/>
      <c r="Q5" s="15"/>
      <c r="R5" s="15"/>
      <c r="S5" s="15"/>
      <c r="T5" s="15"/>
      <c r="U5" s="15"/>
      <c r="V5" s="15"/>
      <c r="W5" s="15"/>
      <c r="X5" s="15"/>
      <c r="Y5" s="15"/>
      <c r="Z5" s="15"/>
      <c r="AA5" s="15"/>
      <c r="AB5" s="15"/>
      <c r="AC5" s="15"/>
      <c r="AD5" s="15"/>
      <c r="AE5" s="15"/>
      <c r="AF5" s="15"/>
    </row>
    <row r="6" spans="2:33" ht="30" customHeight="1" x14ac:dyDescent="0.25">
      <c r="B6" s="114" t="s">
        <v>70</v>
      </c>
      <c r="C6" s="63" t="s">
        <v>339</v>
      </c>
      <c r="D6" s="14"/>
      <c r="E6" s="14"/>
      <c r="F6" s="14"/>
      <c r="G6" s="14"/>
      <c r="H6" s="16"/>
      <c r="I6" s="14"/>
      <c r="J6" s="14"/>
      <c r="K6" s="15"/>
      <c r="L6" s="15"/>
      <c r="M6" s="15"/>
      <c r="N6" s="15"/>
      <c r="O6" s="15"/>
      <c r="P6" s="15"/>
      <c r="Q6" s="15"/>
      <c r="R6" s="15"/>
      <c r="S6" s="15"/>
      <c r="T6" s="15"/>
      <c r="U6" s="15"/>
      <c r="V6" s="15"/>
      <c r="W6" s="15"/>
      <c r="X6" s="15"/>
      <c r="Y6" s="15"/>
      <c r="Z6" s="15"/>
      <c r="AA6" s="15"/>
      <c r="AB6" s="15"/>
      <c r="AC6" s="15"/>
      <c r="AD6" s="15"/>
      <c r="AE6" s="15"/>
      <c r="AF6" s="15"/>
    </row>
    <row r="7" spans="2:33" x14ac:dyDescent="0.2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row>
    <row r="8" spans="2:33" ht="131.25" customHeight="1" x14ac:dyDescent="0.25">
      <c r="B8" s="70" t="s">
        <v>104</v>
      </c>
      <c r="C8" s="70" t="s">
        <v>103</v>
      </c>
      <c r="D8" s="70" t="s">
        <v>4</v>
      </c>
      <c r="E8" s="70" t="s">
        <v>5</v>
      </c>
      <c r="F8" s="70" t="s">
        <v>73</v>
      </c>
      <c r="G8" s="70" t="s">
        <v>6</v>
      </c>
      <c r="H8" s="70" t="s">
        <v>108</v>
      </c>
      <c r="I8" s="70" t="s">
        <v>71</v>
      </c>
      <c r="J8" s="70" t="s">
        <v>341</v>
      </c>
      <c r="K8" s="70" t="s">
        <v>7</v>
      </c>
      <c r="L8" s="70" t="s">
        <v>314</v>
      </c>
      <c r="M8" s="70" t="s">
        <v>314</v>
      </c>
      <c r="N8" s="70" t="s">
        <v>315</v>
      </c>
      <c r="O8" s="70" t="s">
        <v>315</v>
      </c>
      <c r="P8" s="70" t="s">
        <v>316</v>
      </c>
      <c r="Q8" s="70" t="s">
        <v>316</v>
      </c>
      <c r="R8" s="70" t="s">
        <v>317</v>
      </c>
      <c r="S8" s="70" t="s">
        <v>317</v>
      </c>
      <c r="T8" s="70" t="s">
        <v>318</v>
      </c>
      <c r="U8" s="70" t="s">
        <v>318</v>
      </c>
      <c r="V8" s="70" t="s">
        <v>342</v>
      </c>
      <c r="W8" s="70" t="s">
        <v>342</v>
      </c>
      <c r="X8" s="70" t="s">
        <v>343</v>
      </c>
      <c r="Y8" s="71" t="s">
        <v>343</v>
      </c>
      <c r="Z8" s="70" t="s">
        <v>344</v>
      </c>
      <c r="AA8" s="71" t="s">
        <v>344</v>
      </c>
      <c r="AB8" s="70" t="s">
        <v>345</v>
      </c>
      <c r="AC8" s="71" t="s">
        <v>345</v>
      </c>
      <c r="AD8" s="70" t="s">
        <v>346</v>
      </c>
      <c r="AE8" s="71" t="s">
        <v>346</v>
      </c>
      <c r="AF8" s="72" t="s">
        <v>8</v>
      </c>
    </row>
    <row r="9" spans="2:33" ht="30" customHeight="1" x14ac:dyDescent="0.25">
      <c r="B9" s="73"/>
      <c r="C9" s="73"/>
      <c r="D9" s="73"/>
      <c r="E9" s="73"/>
      <c r="F9" s="73"/>
      <c r="G9" s="73"/>
      <c r="H9" s="73"/>
      <c r="I9" s="73"/>
      <c r="J9" s="73"/>
      <c r="K9" s="73"/>
      <c r="L9" s="73">
        <v>2020</v>
      </c>
      <c r="M9" s="73">
        <v>2020</v>
      </c>
      <c r="N9" s="73">
        <v>2020</v>
      </c>
      <c r="O9" s="73">
        <v>2020</v>
      </c>
      <c r="P9" s="73">
        <v>2020</v>
      </c>
      <c r="Q9" s="73">
        <v>2020</v>
      </c>
      <c r="R9" s="73">
        <v>2020</v>
      </c>
      <c r="S9" s="73">
        <v>2020</v>
      </c>
      <c r="T9" s="73">
        <v>2020</v>
      </c>
      <c r="U9" s="73">
        <v>2020</v>
      </c>
      <c r="V9" s="73">
        <v>2021</v>
      </c>
      <c r="W9" s="73">
        <v>2021</v>
      </c>
      <c r="X9" s="73">
        <v>2021</v>
      </c>
      <c r="Y9" s="74">
        <v>2021</v>
      </c>
      <c r="Z9" s="73">
        <v>2021</v>
      </c>
      <c r="AA9" s="74">
        <v>2021</v>
      </c>
      <c r="AB9" s="73">
        <v>2021</v>
      </c>
      <c r="AC9" s="74">
        <v>2021</v>
      </c>
      <c r="AD9" s="73">
        <v>2021</v>
      </c>
      <c r="AE9" s="74">
        <v>2021</v>
      </c>
      <c r="AF9" s="75"/>
    </row>
    <row r="10" spans="2:33" ht="45" customHeight="1" x14ac:dyDescent="0.25">
      <c r="B10" s="76"/>
      <c r="C10" s="76"/>
      <c r="D10" s="76"/>
      <c r="E10" s="77"/>
      <c r="F10" s="77"/>
      <c r="G10" s="76"/>
      <c r="H10" s="76"/>
      <c r="I10" s="77"/>
      <c r="J10" s="77"/>
      <c r="K10" s="77"/>
      <c r="L10" s="78" t="s">
        <v>11</v>
      </c>
      <c r="M10" s="78" t="s">
        <v>12</v>
      </c>
      <c r="N10" s="78" t="s">
        <v>11</v>
      </c>
      <c r="O10" s="78" t="s">
        <v>12</v>
      </c>
      <c r="P10" s="78" t="s">
        <v>11</v>
      </c>
      <c r="Q10" s="78" t="s">
        <v>12</v>
      </c>
      <c r="R10" s="78" t="s">
        <v>11</v>
      </c>
      <c r="S10" s="78" t="s">
        <v>12</v>
      </c>
      <c r="T10" s="78" t="s">
        <v>11</v>
      </c>
      <c r="U10" s="78" t="s">
        <v>12</v>
      </c>
      <c r="V10" s="78" t="s">
        <v>9</v>
      </c>
      <c r="W10" s="78" t="s">
        <v>10</v>
      </c>
      <c r="X10" s="78" t="s">
        <v>9</v>
      </c>
      <c r="Y10" s="79" t="s">
        <v>10</v>
      </c>
      <c r="Z10" s="78" t="s">
        <v>9</v>
      </c>
      <c r="AA10" s="79" t="s">
        <v>10</v>
      </c>
      <c r="AB10" s="78" t="s">
        <v>9</v>
      </c>
      <c r="AC10" s="79" t="s">
        <v>10</v>
      </c>
      <c r="AD10" s="78" t="s">
        <v>9</v>
      </c>
      <c r="AE10" s="79" t="s">
        <v>10</v>
      </c>
      <c r="AF10" s="80"/>
    </row>
    <row r="11" spans="2:33" ht="262.5" customHeight="1" x14ac:dyDescent="0.25">
      <c r="B11" s="81" t="s">
        <v>105</v>
      </c>
      <c r="C11" s="81" t="s">
        <v>205</v>
      </c>
      <c r="D11" s="58" t="s">
        <v>78</v>
      </c>
      <c r="E11" s="58" t="s">
        <v>220</v>
      </c>
      <c r="F11" s="58" t="s">
        <v>281</v>
      </c>
      <c r="G11" s="58" t="s">
        <v>101</v>
      </c>
      <c r="H11" s="58" t="s">
        <v>228</v>
      </c>
      <c r="I11" s="58" t="s">
        <v>282</v>
      </c>
      <c r="J11" s="17">
        <v>2181283848.5500002</v>
      </c>
      <c r="K11" s="58" t="s">
        <v>265</v>
      </c>
      <c r="L11" s="17">
        <v>1810861543.9300001</v>
      </c>
      <c r="M11" s="17">
        <v>1803231021.8199999</v>
      </c>
      <c r="N11" s="17">
        <v>7297197.96</v>
      </c>
      <c r="O11" s="17">
        <v>7630522.1100000003</v>
      </c>
      <c r="P11" s="17">
        <v>28194484.41</v>
      </c>
      <c r="Q11" s="17">
        <v>25456944.420000002</v>
      </c>
      <c r="R11" s="17"/>
      <c r="S11" s="17">
        <v>0</v>
      </c>
      <c r="T11" s="17">
        <v>14568895.439999998</v>
      </c>
      <c r="U11" s="17">
        <v>16976132.039999999</v>
      </c>
      <c r="V11" s="17">
        <v>1795251949.8599999</v>
      </c>
      <c r="W11" s="18">
        <v>1786908406.8599999</v>
      </c>
      <c r="X11" s="17">
        <v>7979071.96</v>
      </c>
      <c r="Y11" s="18">
        <v>8343543</v>
      </c>
      <c r="Z11" s="17">
        <v>24295424.370000001</v>
      </c>
      <c r="AA11" s="18">
        <v>23898895.23</v>
      </c>
      <c r="AB11" s="17">
        <v>0</v>
      </c>
      <c r="AC11" s="18">
        <v>0</v>
      </c>
      <c r="AD11" s="17">
        <v>17058068.170000002</v>
      </c>
      <c r="AE11" s="18">
        <v>17694541.579999998</v>
      </c>
      <c r="AF11" s="29" t="s">
        <v>336</v>
      </c>
      <c r="AG11" s="12"/>
    </row>
    <row r="12" spans="2:33" ht="225" customHeight="1" x14ac:dyDescent="0.25">
      <c r="B12" s="82"/>
      <c r="C12" s="82"/>
      <c r="D12" s="58" t="s">
        <v>78</v>
      </c>
      <c r="E12" s="58" t="s">
        <v>218</v>
      </c>
      <c r="F12" s="58" t="s">
        <v>283</v>
      </c>
      <c r="G12" s="58" t="s">
        <v>101</v>
      </c>
      <c r="H12" s="58" t="s">
        <v>228</v>
      </c>
      <c r="I12" s="58" t="s">
        <v>282</v>
      </c>
      <c r="J12" s="17">
        <v>1250000000</v>
      </c>
      <c r="K12" s="58" t="s">
        <v>265</v>
      </c>
      <c r="L12" s="17">
        <v>922647103.65999997</v>
      </c>
      <c r="M12" s="17">
        <v>911689502.66999996</v>
      </c>
      <c r="N12" s="17">
        <v>10478940.039999999</v>
      </c>
      <c r="O12" s="17">
        <v>10957600.99</v>
      </c>
      <c r="P12" s="17">
        <v>14054538.470000001</v>
      </c>
      <c r="Q12" s="17">
        <v>12666704.18</v>
      </c>
      <c r="R12" s="17"/>
      <c r="S12" s="17">
        <v>0</v>
      </c>
      <c r="T12" s="17">
        <v>174109.55</v>
      </c>
      <c r="U12" s="17">
        <v>0</v>
      </c>
      <c r="V12" s="17">
        <v>900231376.27999997</v>
      </c>
      <c r="W12" s="18">
        <v>888249861.28999996</v>
      </c>
      <c r="X12" s="17">
        <v>11458126.390000001</v>
      </c>
      <c r="Y12" s="18">
        <v>11981514.99</v>
      </c>
      <c r="Z12" s="17">
        <v>11218395.24</v>
      </c>
      <c r="AA12" s="18">
        <v>11412812.09</v>
      </c>
      <c r="AB12" s="17">
        <v>0</v>
      </c>
      <c r="AC12" s="18">
        <v>0</v>
      </c>
      <c r="AD12" s="17">
        <v>9600</v>
      </c>
      <c r="AE12" s="18">
        <v>0</v>
      </c>
      <c r="AF12" s="29" t="s">
        <v>333</v>
      </c>
      <c r="AG12" s="12"/>
    </row>
    <row r="13" spans="2:33" ht="75.75" customHeight="1" x14ac:dyDescent="0.25">
      <c r="B13" s="82"/>
      <c r="C13" s="82"/>
      <c r="D13" s="59" t="s">
        <v>78</v>
      </c>
      <c r="E13" s="59" t="s">
        <v>90</v>
      </c>
      <c r="F13" s="59" t="s">
        <v>284</v>
      </c>
      <c r="G13" s="59" t="s">
        <v>101</v>
      </c>
      <c r="H13" s="59" t="s">
        <v>228</v>
      </c>
      <c r="I13" s="59" t="s">
        <v>282</v>
      </c>
      <c r="J13" s="19">
        <v>1000000000</v>
      </c>
      <c r="K13" s="59" t="s">
        <v>265</v>
      </c>
      <c r="L13" s="19">
        <v>931059732.48000002</v>
      </c>
      <c r="M13" s="17">
        <v>926533758.44000006</v>
      </c>
      <c r="N13" s="19">
        <v>4344939.3499999996</v>
      </c>
      <c r="O13" s="17">
        <v>4525974.04</v>
      </c>
      <c r="P13" s="19">
        <v>14684004.59</v>
      </c>
      <c r="Q13" s="17">
        <v>13283068.27</v>
      </c>
      <c r="R13" s="19"/>
      <c r="S13" s="19">
        <v>0</v>
      </c>
      <c r="T13" s="19">
        <v>174109.55</v>
      </c>
      <c r="U13" s="19">
        <v>0</v>
      </c>
      <c r="V13" s="17">
        <v>921819206.78999996</v>
      </c>
      <c r="W13" s="18">
        <v>916908220.32000005</v>
      </c>
      <c r="X13" s="19">
        <v>4714551.6500000004</v>
      </c>
      <c r="Y13" s="20">
        <v>4910986.47</v>
      </c>
      <c r="Z13" s="19">
        <v>11984998.210000001</v>
      </c>
      <c r="AA13" s="20">
        <v>12303564.390000001</v>
      </c>
      <c r="AB13" s="19">
        <v>0</v>
      </c>
      <c r="AC13" s="20">
        <v>0</v>
      </c>
      <c r="AD13" s="19">
        <v>10085</v>
      </c>
      <c r="AE13" s="20">
        <v>0</v>
      </c>
      <c r="AF13" s="32" t="s">
        <v>334</v>
      </c>
      <c r="AG13" s="12"/>
    </row>
    <row r="14" spans="2:33" ht="99.75" customHeight="1" x14ac:dyDescent="0.25">
      <c r="B14" s="82"/>
      <c r="C14" s="82"/>
      <c r="D14" s="59" t="s">
        <v>78</v>
      </c>
      <c r="E14" s="59" t="s">
        <v>87</v>
      </c>
      <c r="F14" s="59" t="s">
        <v>285</v>
      </c>
      <c r="G14" s="59" t="s">
        <v>101</v>
      </c>
      <c r="H14" s="59" t="s">
        <v>228</v>
      </c>
      <c r="I14" s="59" t="s">
        <v>282</v>
      </c>
      <c r="J14" s="19">
        <v>7244292839.8199997</v>
      </c>
      <c r="K14" s="59" t="s">
        <v>265</v>
      </c>
      <c r="L14" s="19">
        <v>7001502771.5100002</v>
      </c>
      <c r="M14" s="17">
        <v>6990399099.6800003</v>
      </c>
      <c r="N14" s="17">
        <v>10618630.060000001</v>
      </c>
      <c r="O14" s="17">
        <v>11103671.83</v>
      </c>
      <c r="P14" s="17">
        <v>108803616.13</v>
      </c>
      <c r="Q14" s="17">
        <v>96112223.599999994</v>
      </c>
      <c r="R14" s="17"/>
      <c r="S14" s="17">
        <v>0</v>
      </c>
      <c r="T14" s="19">
        <v>174109.55</v>
      </c>
      <c r="U14" s="19">
        <v>101795</v>
      </c>
      <c r="V14" s="17">
        <v>6978788230.1599998</v>
      </c>
      <c r="W14" s="18">
        <v>6966646994.9799995</v>
      </c>
      <c r="X14" s="19">
        <v>11610869.52</v>
      </c>
      <c r="Y14" s="20">
        <v>12141235.18</v>
      </c>
      <c r="Z14" s="19">
        <v>92025812.379999995</v>
      </c>
      <c r="AA14" s="20">
        <v>91485203.989999995</v>
      </c>
      <c r="AB14" s="19">
        <v>0</v>
      </c>
      <c r="AC14" s="20">
        <v>0</v>
      </c>
      <c r="AD14" s="19">
        <v>0</v>
      </c>
      <c r="AE14" s="20">
        <v>0</v>
      </c>
      <c r="AF14" s="32" t="s">
        <v>331</v>
      </c>
      <c r="AG14" s="12"/>
    </row>
    <row r="15" spans="2:33" ht="87.75" customHeight="1" x14ac:dyDescent="0.25">
      <c r="B15" s="82"/>
      <c r="C15" s="82"/>
      <c r="D15" s="59" t="s">
        <v>78</v>
      </c>
      <c r="E15" s="59" t="s">
        <v>87</v>
      </c>
      <c r="F15" s="59" t="s">
        <v>286</v>
      </c>
      <c r="G15" s="59" t="s">
        <v>81</v>
      </c>
      <c r="H15" s="59" t="s">
        <v>101</v>
      </c>
      <c r="I15" s="59" t="s">
        <v>282</v>
      </c>
      <c r="J15" s="19">
        <v>1893825622.73</v>
      </c>
      <c r="K15" s="59" t="s">
        <v>265</v>
      </c>
      <c r="L15" s="19">
        <v>0</v>
      </c>
      <c r="M15" s="19">
        <v>0</v>
      </c>
      <c r="N15" s="19">
        <v>0</v>
      </c>
      <c r="O15" s="19">
        <v>0</v>
      </c>
      <c r="P15" s="19"/>
      <c r="Q15" s="19">
        <v>0</v>
      </c>
      <c r="R15" s="19"/>
      <c r="S15" s="19">
        <v>0</v>
      </c>
      <c r="T15" s="19"/>
      <c r="U15" s="19">
        <v>0</v>
      </c>
      <c r="V15" s="19">
        <v>0</v>
      </c>
      <c r="W15" s="20"/>
      <c r="X15" s="19">
        <v>0</v>
      </c>
      <c r="Y15" s="20">
        <v>0</v>
      </c>
      <c r="Z15" s="19">
        <v>0</v>
      </c>
      <c r="AA15" s="20">
        <v>0</v>
      </c>
      <c r="AB15" s="19">
        <v>0</v>
      </c>
      <c r="AC15" s="20">
        <v>0</v>
      </c>
      <c r="AD15" s="19">
        <v>0</v>
      </c>
      <c r="AE15" s="20">
        <v>0</v>
      </c>
      <c r="AF15" s="32" t="s">
        <v>307</v>
      </c>
      <c r="AG15" s="12"/>
    </row>
    <row r="16" spans="2:33" ht="69" customHeight="1" x14ac:dyDescent="0.25">
      <c r="B16" s="82"/>
      <c r="C16" s="82"/>
      <c r="D16" s="59" t="s">
        <v>78</v>
      </c>
      <c r="E16" s="59" t="s">
        <v>87</v>
      </c>
      <c r="F16" s="59" t="s">
        <v>287</v>
      </c>
      <c r="G16" s="59" t="s">
        <v>86</v>
      </c>
      <c r="H16" s="59" t="s">
        <v>101</v>
      </c>
      <c r="I16" s="59" t="s">
        <v>282</v>
      </c>
      <c r="J16" s="19">
        <v>1025598382</v>
      </c>
      <c r="K16" s="59" t="s">
        <v>265</v>
      </c>
      <c r="L16" s="19">
        <v>0</v>
      </c>
      <c r="M16" s="19">
        <v>0</v>
      </c>
      <c r="N16" s="19">
        <v>0</v>
      </c>
      <c r="O16" s="19">
        <v>0</v>
      </c>
      <c r="P16" s="19"/>
      <c r="Q16" s="19">
        <v>0</v>
      </c>
      <c r="R16" s="19"/>
      <c r="S16" s="19">
        <v>0</v>
      </c>
      <c r="T16" s="19"/>
      <c r="U16" s="19">
        <v>0</v>
      </c>
      <c r="V16" s="19">
        <v>0</v>
      </c>
      <c r="W16" s="20"/>
      <c r="X16" s="19">
        <v>0</v>
      </c>
      <c r="Y16" s="20">
        <v>0</v>
      </c>
      <c r="Z16" s="19">
        <v>0</v>
      </c>
      <c r="AA16" s="20">
        <v>0</v>
      </c>
      <c r="AB16" s="19">
        <v>0</v>
      </c>
      <c r="AC16" s="20">
        <v>0</v>
      </c>
      <c r="AD16" s="19">
        <v>0</v>
      </c>
      <c r="AE16" s="20">
        <v>0</v>
      </c>
      <c r="AF16" s="32" t="s">
        <v>288</v>
      </c>
      <c r="AG16" s="12"/>
    </row>
    <row r="17" spans="2:33" s="11" customFormat="1" ht="47.25" customHeight="1" x14ac:dyDescent="0.25">
      <c r="B17" s="82"/>
      <c r="C17" s="82"/>
      <c r="D17" s="59" t="s">
        <v>13</v>
      </c>
      <c r="E17" s="59" t="s">
        <v>87</v>
      </c>
      <c r="F17" s="59" t="s">
        <v>289</v>
      </c>
      <c r="G17" s="59" t="s">
        <v>101</v>
      </c>
      <c r="H17" s="59" t="s">
        <v>228</v>
      </c>
      <c r="I17" s="59" t="s">
        <v>290</v>
      </c>
      <c r="J17" s="19">
        <v>400000000</v>
      </c>
      <c r="K17" s="59" t="s">
        <v>265</v>
      </c>
      <c r="L17" s="19">
        <v>7388886.8600000003</v>
      </c>
      <c r="M17" s="19">
        <v>0</v>
      </c>
      <c r="N17" s="19">
        <v>7388886.4800000004</v>
      </c>
      <c r="O17" s="19">
        <v>7388886.8600000003</v>
      </c>
      <c r="P17" s="19">
        <v>215505.55</v>
      </c>
      <c r="Q17" s="19">
        <v>74075.87</v>
      </c>
      <c r="R17" s="19"/>
      <c r="S17" s="19">
        <v>0</v>
      </c>
      <c r="T17" s="19"/>
      <c r="U17" s="19">
        <v>0</v>
      </c>
      <c r="V17" s="19">
        <v>0</v>
      </c>
      <c r="W17" s="20"/>
      <c r="X17" s="19">
        <v>0</v>
      </c>
      <c r="Y17" s="20">
        <v>0</v>
      </c>
      <c r="Z17" s="19">
        <v>0</v>
      </c>
      <c r="AA17" s="20">
        <v>0</v>
      </c>
      <c r="AB17" s="19">
        <v>0</v>
      </c>
      <c r="AC17" s="20">
        <v>0</v>
      </c>
      <c r="AD17" s="19">
        <v>0</v>
      </c>
      <c r="AE17" s="20">
        <v>0</v>
      </c>
      <c r="AF17" s="21"/>
      <c r="AG17" s="13"/>
    </row>
    <row r="18" spans="2:33" ht="98.25" customHeight="1" x14ac:dyDescent="0.25">
      <c r="B18" s="82"/>
      <c r="C18" s="82"/>
      <c r="D18" s="59" t="s">
        <v>279</v>
      </c>
      <c r="E18" s="59" t="s">
        <v>230</v>
      </c>
      <c r="F18" s="59" t="s">
        <v>328</v>
      </c>
      <c r="G18" s="59" t="s">
        <v>80</v>
      </c>
      <c r="H18" s="59" t="s">
        <v>93</v>
      </c>
      <c r="I18" s="59" t="s">
        <v>282</v>
      </c>
      <c r="J18" s="19">
        <v>800000000</v>
      </c>
      <c r="K18" s="59" t="s">
        <v>265</v>
      </c>
      <c r="L18" s="19">
        <v>635635710</v>
      </c>
      <c r="M18" s="19">
        <v>635635710</v>
      </c>
      <c r="N18" s="19">
        <v>22617955</v>
      </c>
      <c r="O18" s="19">
        <v>0</v>
      </c>
      <c r="P18" s="19">
        <v>25517569.02</v>
      </c>
      <c r="Q18" s="19">
        <v>0</v>
      </c>
      <c r="R18" s="19">
        <v>22585.439999999999</v>
      </c>
      <c r="S18" s="19">
        <v>28495.93</v>
      </c>
      <c r="T18" s="19">
        <v>617951.34</v>
      </c>
      <c r="U18" s="19">
        <v>167043.01999999999</v>
      </c>
      <c r="V18" s="19">
        <v>635635710</v>
      </c>
      <c r="W18" s="20">
        <v>635635710</v>
      </c>
      <c r="X18" s="19">
        <v>0</v>
      </c>
      <c r="Y18" s="20">
        <v>0</v>
      </c>
      <c r="Z18" s="19">
        <v>19065893.120000001</v>
      </c>
      <c r="AA18" s="20">
        <v>0</v>
      </c>
      <c r="AB18" s="19">
        <v>34724.18</v>
      </c>
      <c r="AC18" s="20">
        <v>28702.880000000001</v>
      </c>
      <c r="AD18" s="19">
        <v>1059762.8899999999</v>
      </c>
      <c r="AE18" s="20">
        <v>435774.11</v>
      </c>
      <c r="AF18" s="32" t="s">
        <v>324</v>
      </c>
      <c r="AG18" s="12"/>
    </row>
    <row r="19" spans="2:33" ht="30" customHeight="1" x14ac:dyDescent="0.25">
      <c r="B19" s="82"/>
      <c r="C19" s="82"/>
      <c r="D19" s="59" t="s">
        <v>279</v>
      </c>
      <c r="E19" s="59" t="s">
        <v>230</v>
      </c>
      <c r="F19" s="59" t="s">
        <v>329</v>
      </c>
      <c r="G19" s="59" t="s">
        <v>80</v>
      </c>
      <c r="H19" s="59" t="s">
        <v>93</v>
      </c>
      <c r="I19" s="59" t="s">
        <v>282</v>
      </c>
      <c r="J19" s="19">
        <v>4200000000</v>
      </c>
      <c r="K19" s="59" t="s">
        <v>266</v>
      </c>
      <c r="L19" s="19">
        <v>5723883281.9499998</v>
      </c>
      <c r="M19" s="19">
        <v>5772839175.6999998</v>
      </c>
      <c r="N19" s="19">
        <v>202012315.59999999</v>
      </c>
      <c r="O19" s="19">
        <v>0</v>
      </c>
      <c r="P19" s="19">
        <v>138804514.69</v>
      </c>
      <c r="Q19" s="19">
        <v>0</v>
      </c>
      <c r="R19" s="19">
        <v>118573.58</v>
      </c>
      <c r="S19" s="19">
        <v>149603.60999999999</v>
      </c>
      <c r="T19" s="19">
        <v>13923266.16</v>
      </c>
      <c r="U19" s="19">
        <v>876975.88</v>
      </c>
      <c r="V19" s="19">
        <v>5897954702.3900003</v>
      </c>
      <c r="W19" s="20">
        <v>5969281494.2299995</v>
      </c>
      <c r="X19" s="19">
        <v>0</v>
      </c>
      <c r="Y19" s="20">
        <v>0</v>
      </c>
      <c r="Z19" s="19">
        <v>138697092.52000001</v>
      </c>
      <c r="AA19" s="20">
        <v>0</v>
      </c>
      <c r="AB19" s="19">
        <v>182301.94</v>
      </c>
      <c r="AC19" s="20">
        <v>150690.14000000001</v>
      </c>
      <c r="AD19" s="19">
        <v>11207205.58</v>
      </c>
      <c r="AE19" s="20">
        <v>2287814.0699999998</v>
      </c>
      <c r="AF19" s="21"/>
      <c r="AG19" s="12"/>
    </row>
    <row r="20" spans="2:33" ht="30" customHeight="1" x14ac:dyDescent="0.25">
      <c r="B20" s="82"/>
      <c r="C20" s="82"/>
      <c r="D20" s="59" t="s">
        <v>225</v>
      </c>
      <c r="E20" s="59" t="s">
        <v>87</v>
      </c>
      <c r="F20" s="59" t="s">
        <v>291</v>
      </c>
      <c r="G20" s="59" t="s">
        <v>80</v>
      </c>
      <c r="H20" s="59" t="s">
        <v>93</v>
      </c>
      <c r="I20" s="59" t="s">
        <v>292</v>
      </c>
      <c r="J20" s="19">
        <v>0.16</v>
      </c>
      <c r="K20" s="59" t="s">
        <v>265</v>
      </c>
      <c r="L20" s="19"/>
      <c r="M20" s="19">
        <v>0</v>
      </c>
      <c r="N20" s="19"/>
      <c r="O20" s="19">
        <v>0</v>
      </c>
      <c r="P20" s="19"/>
      <c r="Q20" s="19">
        <v>0</v>
      </c>
      <c r="R20" s="19"/>
      <c r="S20" s="19">
        <v>0</v>
      </c>
      <c r="T20" s="19"/>
      <c r="U20" s="19">
        <v>0</v>
      </c>
      <c r="V20" s="19"/>
      <c r="W20" s="20"/>
      <c r="X20" s="19"/>
      <c r="Y20" s="20"/>
      <c r="Z20" s="19"/>
      <c r="AA20" s="20"/>
      <c r="AB20" s="19"/>
      <c r="AC20" s="20"/>
      <c r="AD20" s="19"/>
      <c r="AE20" s="20"/>
      <c r="AF20" s="21"/>
      <c r="AG20" s="12"/>
    </row>
    <row r="21" spans="2:33" ht="30" customHeight="1" x14ac:dyDescent="0.25">
      <c r="B21" s="82"/>
      <c r="C21" s="82"/>
      <c r="D21" s="59" t="s">
        <v>225</v>
      </c>
      <c r="E21" s="59" t="s">
        <v>87</v>
      </c>
      <c r="F21" s="59" t="s">
        <v>291</v>
      </c>
      <c r="G21" s="59" t="s">
        <v>80</v>
      </c>
      <c r="H21" s="59" t="s">
        <v>93</v>
      </c>
      <c r="I21" s="59" t="s">
        <v>292</v>
      </c>
      <c r="J21" s="19">
        <v>0.84</v>
      </c>
      <c r="K21" s="59" t="s">
        <v>265</v>
      </c>
      <c r="L21" s="19"/>
      <c r="M21" s="19">
        <v>0</v>
      </c>
      <c r="N21" s="19"/>
      <c r="O21" s="19">
        <v>0</v>
      </c>
      <c r="P21" s="19"/>
      <c r="Q21" s="19">
        <v>0</v>
      </c>
      <c r="R21" s="19"/>
      <c r="S21" s="19">
        <v>0</v>
      </c>
      <c r="T21" s="19"/>
      <c r="U21" s="19">
        <v>0</v>
      </c>
      <c r="V21" s="19"/>
      <c r="W21" s="20"/>
      <c r="X21" s="19"/>
      <c r="Y21" s="20"/>
      <c r="Z21" s="19"/>
      <c r="AA21" s="20"/>
      <c r="AB21" s="19"/>
      <c r="AC21" s="20"/>
      <c r="AD21" s="19"/>
      <c r="AE21" s="20"/>
      <c r="AF21" s="21"/>
      <c r="AG21" s="12"/>
    </row>
    <row r="22" spans="2:33" ht="97.5" customHeight="1" x14ac:dyDescent="0.25">
      <c r="B22" s="82"/>
      <c r="C22" s="82"/>
      <c r="D22" s="59" t="s">
        <v>268</v>
      </c>
      <c r="E22" s="59" t="s">
        <v>203</v>
      </c>
      <c r="F22" s="59" t="s">
        <v>293</v>
      </c>
      <c r="G22" s="59" t="s">
        <v>101</v>
      </c>
      <c r="H22" s="59"/>
      <c r="I22" s="59" t="s">
        <v>294</v>
      </c>
      <c r="J22" s="19">
        <v>81453017.239999995</v>
      </c>
      <c r="K22" s="59" t="s">
        <v>265</v>
      </c>
      <c r="L22" s="19">
        <v>15705963.66</v>
      </c>
      <c r="M22" s="19">
        <v>9927177.6099999994</v>
      </c>
      <c r="N22" s="19">
        <v>5649287.6799999997</v>
      </c>
      <c r="O22" s="19">
        <v>5778786.0499999998</v>
      </c>
      <c r="P22" s="19">
        <v>514120.47</v>
      </c>
      <c r="Q22" s="19">
        <v>363902.36</v>
      </c>
      <c r="R22" s="19"/>
      <c r="S22" s="19">
        <v>0</v>
      </c>
      <c r="T22" s="19"/>
      <c r="U22" s="19">
        <v>0</v>
      </c>
      <c r="V22" s="19">
        <v>4015924.68</v>
      </c>
      <c r="W22" s="20"/>
      <c r="X22" s="19">
        <v>5911252.9299999997</v>
      </c>
      <c r="Y22" s="20">
        <v>4015924.68</v>
      </c>
      <c r="Z22" s="19">
        <v>210240.79</v>
      </c>
      <c r="AA22" s="20">
        <v>53056.86</v>
      </c>
      <c r="AB22" s="19">
        <v>0</v>
      </c>
      <c r="AC22" s="20">
        <v>0</v>
      </c>
      <c r="AD22" s="19">
        <v>348000</v>
      </c>
      <c r="AE22" s="20">
        <v>0</v>
      </c>
      <c r="AF22" s="32" t="s">
        <v>335</v>
      </c>
      <c r="AG22" s="12"/>
    </row>
    <row r="23" spans="2:33" ht="97.5" customHeight="1" x14ac:dyDescent="0.25">
      <c r="B23" s="82"/>
      <c r="C23" s="82"/>
      <c r="D23" s="59" t="s">
        <v>78</v>
      </c>
      <c r="E23" s="59" t="s">
        <v>220</v>
      </c>
      <c r="F23" s="59" t="s">
        <v>295</v>
      </c>
      <c r="G23" s="59" t="s">
        <v>101</v>
      </c>
      <c r="H23" s="59"/>
      <c r="I23" s="59" t="s">
        <v>282</v>
      </c>
      <c r="J23" s="19">
        <v>125000000</v>
      </c>
      <c r="K23" s="59" t="s">
        <v>265</v>
      </c>
      <c r="L23" s="19">
        <v>122370723.72</v>
      </c>
      <c r="M23" s="19">
        <v>122061331.84999999</v>
      </c>
      <c r="N23" s="19">
        <v>295876.7</v>
      </c>
      <c r="O23" s="19">
        <v>309391.87</v>
      </c>
      <c r="P23" s="19">
        <v>2069843.29</v>
      </c>
      <c r="Q23" s="19">
        <v>1802662.43</v>
      </c>
      <c r="R23" s="19"/>
      <c r="S23" s="19">
        <v>0</v>
      </c>
      <c r="T23" s="19">
        <f>176301.22</f>
        <v>176301.22</v>
      </c>
      <c r="U23" s="19">
        <v>2045551.91</v>
      </c>
      <c r="V23" s="19">
        <v>0</v>
      </c>
      <c r="W23" s="20"/>
      <c r="X23" s="19">
        <v>122061331.84999999</v>
      </c>
      <c r="Y23" s="20">
        <v>0</v>
      </c>
      <c r="Z23" s="19">
        <v>680963.73</v>
      </c>
      <c r="AA23" s="20">
        <v>0</v>
      </c>
      <c r="AB23" s="19">
        <v>0</v>
      </c>
      <c r="AC23" s="20">
        <v>0</v>
      </c>
      <c r="AD23" s="19">
        <v>0</v>
      </c>
      <c r="AE23" s="20">
        <v>0</v>
      </c>
      <c r="AF23" s="32" t="s">
        <v>332</v>
      </c>
      <c r="AG23" s="12"/>
    </row>
    <row r="24" spans="2:33" ht="324" customHeight="1" x14ac:dyDescent="0.25">
      <c r="B24" s="82"/>
      <c r="C24" s="82"/>
      <c r="D24" s="59" t="s">
        <v>78</v>
      </c>
      <c r="E24" s="59" t="s">
        <v>87</v>
      </c>
      <c r="F24" s="59" t="s">
        <v>296</v>
      </c>
      <c r="G24" s="59" t="s">
        <v>101</v>
      </c>
      <c r="H24" s="59" t="s">
        <v>228</v>
      </c>
      <c r="I24" s="59" t="s">
        <v>282</v>
      </c>
      <c r="J24" s="19">
        <v>2918560065.8499999</v>
      </c>
      <c r="K24" s="59" t="s">
        <v>265</v>
      </c>
      <c r="L24" s="19">
        <v>2818462084.1399999</v>
      </c>
      <c r="M24" s="19">
        <v>2813503617.0700002</v>
      </c>
      <c r="N24" s="19">
        <v>4595137.75</v>
      </c>
      <c r="O24" s="19">
        <v>4958467.07</v>
      </c>
      <c r="P24" s="19">
        <v>40182876.329999998</v>
      </c>
      <c r="Q24" s="19">
        <v>35975499.079999998</v>
      </c>
      <c r="R24" s="19"/>
      <c r="S24" s="19">
        <v>0</v>
      </c>
      <c r="T24" s="19">
        <v>922080.63</v>
      </c>
      <c r="U24" s="19">
        <v>1590487.82</v>
      </c>
      <c r="V24" s="19">
        <v>2808021079.9499998</v>
      </c>
      <c r="W24" s="20">
        <v>2801796154.6500001</v>
      </c>
      <c r="X24" s="19">
        <v>5482537.1200000001</v>
      </c>
      <c r="Y24" s="20">
        <v>6224925.2999999998</v>
      </c>
      <c r="Z24" s="19">
        <v>34357464.670000002</v>
      </c>
      <c r="AA24" s="20">
        <v>33788355.979999997</v>
      </c>
      <c r="AB24" s="19">
        <v>0</v>
      </c>
      <c r="AC24" s="20">
        <v>0</v>
      </c>
      <c r="AD24" s="19">
        <v>898958.07</v>
      </c>
      <c r="AE24" s="20">
        <v>3495514.39</v>
      </c>
      <c r="AF24" s="32" t="s">
        <v>337</v>
      </c>
      <c r="AG24" s="12"/>
    </row>
    <row r="25" spans="2:33" ht="21" x14ac:dyDescent="0.25">
      <c r="B25" s="82"/>
      <c r="C25" s="82"/>
      <c r="D25" s="22"/>
      <c r="E25" s="22"/>
      <c r="F25" s="22"/>
      <c r="G25" s="22"/>
      <c r="H25" s="22"/>
      <c r="I25" s="22"/>
      <c r="J25" s="20"/>
      <c r="K25" s="22"/>
      <c r="L25" s="19"/>
      <c r="M25" s="19"/>
      <c r="N25" s="19"/>
      <c r="O25" s="19"/>
      <c r="P25" s="19"/>
      <c r="Q25" s="19"/>
      <c r="R25" s="19"/>
      <c r="S25" s="19"/>
      <c r="T25" s="19"/>
      <c r="U25" s="19"/>
      <c r="V25" s="19"/>
      <c r="W25" s="20"/>
      <c r="X25" s="19"/>
      <c r="Y25" s="20"/>
      <c r="Z25" s="19"/>
      <c r="AA25" s="20"/>
      <c r="AB25" s="19"/>
      <c r="AC25" s="20"/>
      <c r="AD25" s="19"/>
      <c r="AE25" s="20"/>
      <c r="AF25" s="21"/>
      <c r="AG25" s="12"/>
    </row>
    <row r="26" spans="2:33" ht="21.75" thickBot="1" x14ac:dyDescent="0.3">
      <c r="B26" s="82"/>
      <c r="C26" s="82"/>
      <c r="D26" s="23"/>
      <c r="E26" s="23"/>
      <c r="F26" s="23"/>
      <c r="G26" s="23"/>
      <c r="H26" s="23"/>
      <c r="I26" s="23"/>
      <c r="J26" s="24"/>
      <c r="K26" s="23"/>
      <c r="L26" s="25"/>
      <c r="M26" s="25"/>
      <c r="N26" s="25"/>
      <c r="O26" s="25"/>
      <c r="P26" s="25"/>
      <c r="Q26" s="25"/>
      <c r="R26" s="25"/>
      <c r="S26" s="25"/>
      <c r="T26" s="25"/>
      <c r="U26" s="25"/>
      <c r="V26" s="25"/>
      <c r="W26" s="24"/>
      <c r="X26" s="25"/>
      <c r="Y26" s="24"/>
      <c r="Z26" s="25"/>
      <c r="AA26" s="24"/>
      <c r="AB26" s="25"/>
      <c r="AC26" s="24"/>
      <c r="AD26" s="25"/>
      <c r="AE26" s="24"/>
      <c r="AF26" s="26"/>
      <c r="AG26" s="12"/>
    </row>
    <row r="27" spans="2:33" ht="87" hidden="1" customHeight="1" x14ac:dyDescent="0.3">
      <c r="B27" s="83" t="s">
        <v>105</v>
      </c>
      <c r="C27" s="83" t="s">
        <v>206</v>
      </c>
      <c r="D27" s="60" t="s">
        <v>79</v>
      </c>
      <c r="E27" s="61" t="s">
        <v>212</v>
      </c>
      <c r="F27" s="61" t="s">
        <v>297</v>
      </c>
      <c r="G27" s="61" t="s">
        <v>80</v>
      </c>
      <c r="H27" s="61" t="s">
        <v>228</v>
      </c>
      <c r="I27" s="61" t="s">
        <v>282</v>
      </c>
      <c r="J27" s="27">
        <v>2768000000</v>
      </c>
      <c r="K27" s="61" t="s">
        <v>265</v>
      </c>
      <c r="L27" s="27">
        <v>0</v>
      </c>
      <c r="M27" s="27">
        <v>0</v>
      </c>
      <c r="N27" s="27">
        <v>0</v>
      </c>
      <c r="O27" s="27">
        <v>0</v>
      </c>
      <c r="P27" s="27">
        <v>0</v>
      </c>
      <c r="Q27" s="27">
        <v>0</v>
      </c>
      <c r="R27" s="27">
        <v>0</v>
      </c>
      <c r="S27" s="27">
        <v>0</v>
      </c>
      <c r="T27" s="27">
        <v>0</v>
      </c>
      <c r="U27" s="27">
        <v>0</v>
      </c>
      <c r="V27" s="27"/>
      <c r="W27" s="28"/>
      <c r="X27" s="27"/>
      <c r="Y27" s="28"/>
      <c r="Z27" s="27"/>
      <c r="AA27" s="28"/>
      <c r="AB27" s="27"/>
      <c r="AC27" s="28"/>
      <c r="AD27" s="27"/>
      <c r="AE27" s="28"/>
      <c r="AF27" s="29"/>
      <c r="AG27" s="12"/>
    </row>
    <row r="28" spans="2:33" ht="30" hidden="1" customHeight="1" x14ac:dyDescent="0.3">
      <c r="B28" s="82"/>
      <c r="C28" s="82"/>
      <c r="D28" s="60" t="s">
        <v>110</v>
      </c>
      <c r="E28" s="62" t="s">
        <v>220</v>
      </c>
      <c r="F28" s="62" t="s">
        <v>298</v>
      </c>
      <c r="G28" s="62" t="s">
        <v>101</v>
      </c>
      <c r="H28" s="62" t="s">
        <v>80</v>
      </c>
      <c r="I28" s="62" t="s">
        <v>282</v>
      </c>
      <c r="J28" s="30">
        <v>500000000</v>
      </c>
      <c r="K28" s="62" t="s">
        <v>265</v>
      </c>
      <c r="L28" s="30">
        <v>0</v>
      </c>
      <c r="M28" s="30">
        <v>0</v>
      </c>
      <c r="N28" s="30">
        <v>0</v>
      </c>
      <c r="O28" s="30">
        <v>0</v>
      </c>
      <c r="P28" s="30">
        <v>0</v>
      </c>
      <c r="Q28" s="30">
        <v>0</v>
      </c>
      <c r="R28" s="30">
        <v>0</v>
      </c>
      <c r="S28" s="30">
        <v>0</v>
      </c>
      <c r="T28" s="30">
        <v>0</v>
      </c>
      <c r="U28" s="30">
        <v>0</v>
      </c>
      <c r="V28" s="30"/>
      <c r="W28" s="31"/>
      <c r="X28" s="30"/>
      <c r="Y28" s="31"/>
      <c r="Z28" s="30"/>
      <c r="AA28" s="31"/>
      <c r="AB28" s="30"/>
      <c r="AC28" s="31"/>
      <c r="AD28" s="30"/>
      <c r="AE28" s="31"/>
      <c r="AF28" s="32"/>
      <c r="AG28" s="12"/>
    </row>
    <row r="29" spans="2:33" ht="30" hidden="1" customHeight="1" x14ac:dyDescent="0.3">
      <c r="B29" s="82"/>
      <c r="C29" s="82"/>
      <c r="D29" s="60" t="s">
        <v>110</v>
      </c>
      <c r="E29" s="62" t="s">
        <v>227</v>
      </c>
      <c r="F29" s="62" t="s">
        <v>291</v>
      </c>
      <c r="G29" s="62" t="s">
        <v>101</v>
      </c>
      <c r="H29" s="62" t="s">
        <v>80</v>
      </c>
      <c r="I29" s="62" t="s">
        <v>282</v>
      </c>
      <c r="J29" s="30">
        <v>300000000</v>
      </c>
      <c r="K29" s="62" t="s">
        <v>265</v>
      </c>
      <c r="L29" s="30">
        <v>0</v>
      </c>
      <c r="M29" s="30">
        <v>0</v>
      </c>
      <c r="N29" s="30">
        <v>0</v>
      </c>
      <c r="O29" s="30">
        <v>0</v>
      </c>
      <c r="P29" s="30">
        <v>0</v>
      </c>
      <c r="Q29" s="30">
        <v>0</v>
      </c>
      <c r="R29" s="30">
        <v>0</v>
      </c>
      <c r="S29" s="30">
        <v>0</v>
      </c>
      <c r="T29" s="30">
        <v>0</v>
      </c>
      <c r="U29" s="30">
        <v>0</v>
      </c>
      <c r="V29" s="30"/>
      <c r="W29" s="31"/>
      <c r="X29" s="30"/>
      <c r="Y29" s="31"/>
      <c r="Z29" s="30"/>
      <c r="AA29" s="31"/>
      <c r="AB29" s="30"/>
      <c r="AC29" s="31"/>
      <c r="AD29" s="30"/>
      <c r="AE29" s="31"/>
      <c r="AF29" s="32"/>
      <c r="AG29" s="12"/>
    </row>
    <row r="30" spans="2:33" ht="30" hidden="1" customHeight="1" x14ac:dyDescent="0.3">
      <c r="B30" s="82"/>
      <c r="C30" s="82"/>
      <c r="D30" s="60" t="s">
        <v>110</v>
      </c>
      <c r="E30" s="62" t="s">
        <v>92</v>
      </c>
      <c r="F30" s="62" t="s">
        <v>291</v>
      </c>
      <c r="G30" s="62" t="s">
        <v>101</v>
      </c>
      <c r="H30" s="62" t="s">
        <v>80</v>
      </c>
      <c r="I30" s="62" t="s">
        <v>282</v>
      </c>
      <c r="J30" s="30">
        <v>300000000</v>
      </c>
      <c r="K30" s="62" t="s">
        <v>265</v>
      </c>
      <c r="L30" s="30">
        <v>0</v>
      </c>
      <c r="M30" s="30">
        <v>0</v>
      </c>
      <c r="N30" s="30">
        <v>0</v>
      </c>
      <c r="O30" s="30">
        <v>0</v>
      </c>
      <c r="P30" s="30">
        <v>0</v>
      </c>
      <c r="Q30" s="30">
        <v>0</v>
      </c>
      <c r="R30" s="30">
        <v>0</v>
      </c>
      <c r="S30" s="30">
        <v>0</v>
      </c>
      <c r="T30" s="30">
        <v>0</v>
      </c>
      <c r="U30" s="30">
        <v>0</v>
      </c>
      <c r="V30" s="30"/>
      <c r="W30" s="31"/>
      <c r="X30" s="30"/>
      <c r="Y30" s="31"/>
      <c r="Z30" s="30"/>
      <c r="AA30" s="31"/>
      <c r="AB30" s="30"/>
      <c r="AC30" s="31"/>
      <c r="AD30" s="30"/>
      <c r="AE30" s="31"/>
      <c r="AF30" s="32"/>
      <c r="AG30" s="12"/>
    </row>
    <row r="31" spans="2:33" ht="30" hidden="1" customHeight="1" x14ac:dyDescent="0.3">
      <c r="B31" s="82"/>
      <c r="C31" s="82"/>
      <c r="D31" s="60" t="s">
        <v>79</v>
      </c>
      <c r="E31" s="62" t="s">
        <v>92</v>
      </c>
      <c r="F31" s="62" t="s">
        <v>291</v>
      </c>
      <c r="G31" s="62" t="s">
        <v>80</v>
      </c>
      <c r="H31" s="62" t="s">
        <v>228</v>
      </c>
      <c r="I31" s="62" t="s">
        <v>282</v>
      </c>
      <c r="J31" s="30">
        <v>160000000</v>
      </c>
      <c r="K31" s="62" t="s">
        <v>265</v>
      </c>
      <c r="L31" s="30">
        <v>0</v>
      </c>
      <c r="M31" s="30">
        <v>0</v>
      </c>
      <c r="N31" s="30">
        <v>0</v>
      </c>
      <c r="O31" s="30">
        <v>0</v>
      </c>
      <c r="P31" s="30">
        <v>0</v>
      </c>
      <c r="Q31" s="30">
        <v>0</v>
      </c>
      <c r="R31" s="30">
        <v>0</v>
      </c>
      <c r="S31" s="30">
        <v>0</v>
      </c>
      <c r="T31" s="30">
        <v>0</v>
      </c>
      <c r="U31" s="30">
        <v>0</v>
      </c>
      <c r="V31" s="30"/>
      <c r="W31" s="31"/>
      <c r="X31" s="30"/>
      <c r="Y31" s="31"/>
      <c r="Z31" s="30"/>
      <c r="AA31" s="31"/>
      <c r="AB31" s="30"/>
      <c r="AC31" s="31"/>
      <c r="AD31" s="30"/>
      <c r="AE31" s="31"/>
      <c r="AF31" s="32"/>
      <c r="AG31" s="12"/>
    </row>
    <row r="32" spans="2:33" ht="32.25" hidden="1" customHeight="1" x14ac:dyDescent="0.3">
      <c r="B32" s="82"/>
      <c r="C32" s="82"/>
      <c r="D32" s="60" t="s">
        <v>79</v>
      </c>
      <c r="E32" s="62" t="s">
        <v>212</v>
      </c>
      <c r="F32" s="62" t="s">
        <v>299</v>
      </c>
      <c r="G32" s="62" t="s">
        <v>80</v>
      </c>
      <c r="H32" s="62" t="s">
        <v>228</v>
      </c>
      <c r="I32" s="62" t="s">
        <v>282</v>
      </c>
      <c r="J32" s="30">
        <v>1675000000</v>
      </c>
      <c r="K32" s="62" t="s">
        <v>265</v>
      </c>
      <c r="L32" s="30">
        <v>0</v>
      </c>
      <c r="M32" s="30">
        <v>0</v>
      </c>
      <c r="N32" s="30">
        <v>0</v>
      </c>
      <c r="O32" s="30">
        <v>0</v>
      </c>
      <c r="P32" s="30">
        <v>0</v>
      </c>
      <c r="Q32" s="30">
        <v>0</v>
      </c>
      <c r="R32" s="30">
        <v>0</v>
      </c>
      <c r="S32" s="30">
        <v>0</v>
      </c>
      <c r="T32" s="30">
        <v>0</v>
      </c>
      <c r="U32" s="30">
        <v>0</v>
      </c>
      <c r="V32" s="30"/>
      <c r="W32" s="31"/>
      <c r="X32" s="30"/>
      <c r="Y32" s="31"/>
      <c r="Z32" s="30"/>
      <c r="AA32" s="31"/>
      <c r="AB32" s="30"/>
      <c r="AC32" s="31"/>
      <c r="AD32" s="30"/>
      <c r="AE32" s="31"/>
      <c r="AF32" s="32" t="s">
        <v>300</v>
      </c>
      <c r="AG32" s="12"/>
    </row>
    <row r="33" spans="2:33" ht="32.25" hidden="1" customHeight="1" x14ac:dyDescent="0.3">
      <c r="B33" s="82"/>
      <c r="C33" s="82"/>
      <c r="D33" s="60" t="s">
        <v>79</v>
      </c>
      <c r="E33" s="62" t="s">
        <v>92</v>
      </c>
      <c r="F33" s="62" t="s">
        <v>301</v>
      </c>
      <c r="G33" s="62" t="s">
        <v>80</v>
      </c>
      <c r="H33" s="62" t="s">
        <v>228</v>
      </c>
      <c r="I33" s="62" t="s">
        <v>282</v>
      </c>
      <c r="J33" s="30">
        <v>300000000</v>
      </c>
      <c r="K33" s="62" t="s">
        <v>265</v>
      </c>
      <c r="L33" s="30">
        <v>0</v>
      </c>
      <c r="M33" s="30">
        <v>0</v>
      </c>
      <c r="N33" s="30">
        <v>0</v>
      </c>
      <c r="O33" s="30">
        <v>0</v>
      </c>
      <c r="P33" s="30">
        <v>0</v>
      </c>
      <c r="Q33" s="30">
        <v>0</v>
      </c>
      <c r="R33" s="30">
        <v>0</v>
      </c>
      <c r="S33" s="30">
        <v>0</v>
      </c>
      <c r="T33" s="30">
        <v>0</v>
      </c>
      <c r="U33" s="30">
        <v>0</v>
      </c>
      <c r="V33" s="30"/>
      <c r="W33" s="31"/>
      <c r="X33" s="30"/>
      <c r="Y33" s="31"/>
      <c r="Z33" s="30"/>
      <c r="AA33" s="31"/>
      <c r="AB33" s="30"/>
      <c r="AC33" s="31"/>
      <c r="AD33" s="30"/>
      <c r="AE33" s="31"/>
      <c r="AF33" s="32" t="s">
        <v>309</v>
      </c>
      <c r="AG33" s="12"/>
    </row>
    <row r="34" spans="2:33" ht="32.25" hidden="1" customHeight="1" x14ac:dyDescent="0.3">
      <c r="B34" s="82"/>
      <c r="C34" s="82"/>
      <c r="D34" s="60" t="s">
        <v>79</v>
      </c>
      <c r="E34" s="62" t="s">
        <v>212</v>
      </c>
      <c r="F34" s="62" t="s">
        <v>302</v>
      </c>
      <c r="G34" s="62" t="s">
        <v>303</v>
      </c>
      <c r="H34" s="62" t="s">
        <v>228</v>
      </c>
      <c r="I34" s="62" t="s">
        <v>282</v>
      </c>
      <c r="J34" s="30">
        <v>1700000000</v>
      </c>
      <c r="K34" s="62" t="s">
        <v>265</v>
      </c>
      <c r="L34" s="30">
        <v>0</v>
      </c>
      <c r="M34" s="30">
        <v>0</v>
      </c>
      <c r="N34" s="30">
        <v>0</v>
      </c>
      <c r="O34" s="30">
        <v>0</v>
      </c>
      <c r="P34" s="30">
        <v>0</v>
      </c>
      <c r="Q34" s="30">
        <v>0</v>
      </c>
      <c r="R34" s="30">
        <v>0</v>
      </c>
      <c r="S34" s="30">
        <v>0</v>
      </c>
      <c r="T34" s="30">
        <v>0</v>
      </c>
      <c r="U34" s="30">
        <v>0</v>
      </c>
      <c r="V34" s="30"/>
      <c r="W34" s="31"/>
      <c r="X34" s="30"/>
      <c r="Y34" s="31"/>
      <c r="Z34" s="30"/>
      <c r="AA34" s="31"/>
      <c r="AB34" s="30"/>
      <c r="AC34" s="31"/>
      <c r="AD34" s="30"/>
      <c r="AE34" s="31"/>
      <c r="AF34" s="32" t="s">
        <v>310</v>
      </c>
      <c r="AG34" s="12"/>
    </row>
    <row r="35" spans="2:33" ht="32.25" hidden="1" customHeight="1" thickBot="1" x14ac:dyDescent="0.3">
      <c r="B35" s="82"/>
      <c r="C35" s="82"/>
      <c r="D35" s="65" t="s">
        <v>79</v>
      </c>
      <c r="E35" s="62" t="s">
        <v>212</v>
      </c>
      <c r="F35" s="62" t="s">
        <v>304</v>
      </c>
      <c r="G35" s="62" t="s">
        <v>22</v>
      </c>
      <c r="H35" s="62" t="s">
        <v>228</v>
      </c>
      <c r="I35" s="62" t="s">
        <v>282</v>
      </c>
      <c r="J35" s="30">
        <v>1100000000</v>
      </c>
      <c r="K35" s="62" t="s">
        <v>265</v>
      </c>
      <c r="L35" s="30">
        <v>0</v>
      </c>
      <c r="M35" s="30">
        <v>0</v>
      </c>
      <c r="N35" s="30">
        <v>0</v>
      </c>
      <c r="O35" s="30">
        <v>0</v>
      </c>
      <c r="P35" s="30">
        <v>0</v>
      </c>
      <c r="Q35" s="30">
        <v>0</v>
      </c>
      <c r="R35" s="30">
        <v>0</v>
      </c>
      <c r="S35" s="30">
        <v>0</v>
      </c>
      <c r="T35" s="30">
        <v>0</v>
      </c>
      <c r="U35" s="30">
        <v>0</v>
      </c>
      <c r="V35" s="30"/>
      <c r="W35" s="31"/>
      <c r="X35" s="30"/>
      <c r="Y35" s="31"/>
      <c r="Z35" s="30"/>
      <c r="AA35" s="31"/>
      <c r="AB35" s="30"/>
      <c r="AC35" s="31"/>
      <c r="AD35" s="30"/>
      <c r="AE35" s="31"/>
      <c r="AF35" s="32" t="s">
        <v>311</v>
      </c>
      <c r="AG35" s="12"/>
    </row>
    <row r="36" spans="2:33" ht="62.25" customHeight="1" x14ac:dyDescent="0.25">
      <c r="B36" s="83" t="s">
        <v>105</v>
      </c>
      <c r="C36" s="83" t="s">
        <v>206</v>
      </c>
      <c r="D36" s="66"/>
      <c r="E36" s="66"/>
      <c r="F36" s="66"/>
      <c r="G36" s="66"/>
      <c r="H36" s="66"/>
      <c r="I36" s="66"/>
      <c r="J36" s="67"/>
      <c r="K36" s="66"/>
      <c r="L36" s="67"/>
      <c r="M36" s="67"/>
      <c r="N36" s="67"/>
      <c r="O36" s="67"/>
      <c r="P36" s="67"/>
      <c r="Q36" s="67"/>
      <c r="R36" s="67"/>
      <c r="S36" s="67"/>
      <c r="T36" s="67"/>
      <c r="U36" s="67"/>
      <c r="V36" s="67"/>
      <c r="W36" s="68"/>
      <c r="X36" s="67"/>
      <c r="Y36" s="68"/>
      <c r="Z36" s="67"/>
      <c r="AA36" s="68"/>
      <c r="AB36" s="67"/>
      <c r="AC36" s="68"/>
      <c r="AD36" s="67"/>
      <c r="AE36" s="68"/>
      <c r="AF36" s="69"/>
      <c r="AG36" s="12"/>
    </row>
    <row r="37" spans="2:33" ht="30" customHeight="1" thickBot="1" x14ac:dyDescent="0.3">
      <c r="B37" s="84"/>
      <c r="C37" s="84"/>
      <c r="D37" s="33"/>
      <c r="E37" s="34"/>
      <c r="F37" s="34"/>
      <c r="G37" s="34"/>
      <c r="H37" s="34"/>
      <c r="I37" s="34"/>
      <c r="J37" s="31"/>
      <c r="K37" s="34"/>
      <c r="L37" s="30"/>
      <c r="M37" s="30"/>
      <c r="N37" s="30"/>
      <c r="O37" s="30"/>
      <c r="P37" s="30"/>
      <c r="Q37" s="30"/>
      <c r="R37" s="30"/>
      <c r="S37" s="30"/>
      <c r="T37" s="30"/>
      <c r="U37" s="30"/>
      <c r="V37" s="30"/>
      <c r="W37" s="31"/>
      <c r="X37" s="30"/>
      <c r="Y37" s="31"/>
      <c r="Z37" s="30"/>
      <c r="AA37" s="31"/>
      <c r="AB37" s="30"/>
      <c r="AC37" s="31"/>
      <c r="AD37" s="30"/>
      <c r="AE37" s="31"/>
      <c r="AF37" s="32"/>
      <c r="AG37" s="12">
        <v>1</v>
      </c>
    </row>
    <row r="38" spans="2:33" ht="50.1" customHeight="1" x14ac:dyDescent="0.25">
      <c r="B38" s="83" t="s">
        <v>272</v>
      </c>
      <c r="C38" s="83" t="s">
        <v>207</v>
      </c>
      <c r="D38" s="88" t="s">
        <v>191</v>
      </c>
      <c r="E38" s="89" t="s">
        <v>14</v>
      </c>
      <c r="F38" s="90"/>
      <c r="G38" s="90"/>
      <c r="H38" s="90"/>
      <c r="I38" s="90"/>
      <c r="J38" s="90"/>
      <c r="K38" s="90"/>
      <c r="L38" s="35">
        <v>36432306</v>
      </c>
      <c r="M38" s="35">
        <v>59764079</v>
      </c>
      <c r="N38" s="108"/>
      <c r="O38" s="108"/>
      <c r="P38" s="108"/>
      <c r="Q38" s="108"/>
      <c r="R38" s="108"/>
      <c r="S38" s="108"/>
      <c r="T38" s="108"/>
      <c r="U38" s="108"/>
      <c r="V38" s="41">
        <v>136747895</v>
      </c>
      <c r="W38" s="51">
        <v>81731125</v>
      </c>
      <c r="X38" s="108"/>
      <c r="Y38" s="108"/>
      <c r="Z38" s="108"/>
      <c r="AA38" s="108"/>
      <c r="AB38" s="108"/>
      <c r="AC38" s="108"/>
      <c r="AD38" s="108"/>
      <c r="AE38" s="108"/>
      <c r="AF38" s="56"/>
      <c r="AG38" s="12">
        <v>0</v>
      </c>
    </row>
    <row r="39" spans="2:33" ht="30" customHeight="1" x14ac:dyDescent="0.25">
      <c r="B39" s="82"/>
      <c r="C39" s="82"/>
      <c r="D39" s="91"/>
      <c r="E39" s="92" t="s">
        <v>15</v>
      </c>
      <c r="F39" s="93"/>
      <c r="G39" s="93"/>
      <c r="H39" s="93"/>
      <c r="I39" s="93"/>
      <c r="J39" s="93"/>
      <c r="K39" s="93"/>
      <c r="L39" s="42">
        <v>0</v>
      </c>
      <c r="M39" s="37">
        <v>9160011</v>
      </c>
      <c r="N39" s="109"/>
      <c r="O39" s="109"/>
      <c r="P39" s="109"/>
      <c r="Q39" s="109"/>
      <c r="R39" s="109"/>
      <c r="S39" s="109"/>
      <c r="T39" s="109"/>
      <c r="U39" s="109"/>
      <c r="V39" s="42">
        <v>59370657</v>
      </c>
      <c r="W39" s="50">
        <v>0</v>
      </c>
      <c r="X39" s="109"/>
      <c r="Y39" s="109"/>
      <c r="Z39" s="109"/>
      <c r="AA39" s="109"/>
      <c r="AB39" s="109"/>
      <c r="AC39" s="109"/>
      <c r="AD39" s="109"/>
      <c r="AE39" s="109"/>
      <c r="AF39" s="38"/>
      <c r="AG39" s="12">
        <v>0</v>
      </c>
    </row>
    <row r="40" spans="2:33" ht="30" customHeight="1" x14ac:dyDescent="0.25">
      <c r="B40" s="82"/>
      <c r="C40" s="82"/>
      <c r="D40" s="94"/>
      <c r="E40" s="92" t="s">
        <v>16</v>
      </c>
      <c r="F40" s="93"/>
      <c r="G40" s="93"/>
      <c r="H40" s="93"/>
      <c r="I40" s="93"/>
      <c r="J40" s="93"/>
      <c r="K40" s="93"/>
      <c r="L40" s="42">
        <v>366221342</v>
      </c>
      <c r="M40" s="37">
        <v>80041891</v>
      </c>
      <c r="N40" s="109"/>
      <c r="O40" s="109"/>
      <c r="P40" s="109"/>
      <c r="Q40" s="109"/>
      <c r="R40" s="109"/>
      <c r="S40" s="109"/>
      <c r="T40" s="109"/>
      <c r="U40" s="109"/>
      <c r="V40" s="42">
        <v>143686233</v>
      </c>
      <c r="W40" s="50">
        <v>1280629391</v>
      </c>
      <c r="X40" s="109"/>
      <c r="Y40" s="109"/>
      <c r="Z40" s="109"/>
      <c r="AA40" s="109"/>
      <c r="AB40" s="109"/>
      <c r="AC40" s="109"/>
      <c r="AD40" s="109"/>
      <c r="AE40" s="109"/>
      <c r="AF40" s="38"/>
      <c r="AG40" s="12">
        <v>0</v>
      </c>
    </row>
    <row r="41" spans="2:33" ht="30" customHeight="1" x14ac:dyDescent="0.25">
      <c r="B41" s="82"/>
      <c r="C41" s="82"/>
      <c r="D41" s="95" t="s">
        <v>192</v>
      </c>
      <c r="E41" s="92" t="s">
        <v>17</v>
      </c>
      <c r="F41" s="93"/>
      <c r="G41" s="93"/>
      <c r="H41" s="93"/>
      <c r="I41" s="93"/>
      <c r="J41" s="93"/>
      <c r="K41" s="93"/>
      <c r="L41" s="37">
        <v>0</v>
      </c>
      <c r="M41" s="37">
        <v>0</v>
      </c>
      <c r="N41" s="109"/>
      <c r="O41" s="109"/>
      <c r="P41" s="109"/>
      <c r="Q41" s="109"/>
      <c r="R41" s="109"/>
      <c r="S41" s="109"/>
      <c r="T41" s="109"/>
      <c r="U41" s="109"/>
      <c r="V41" s="42">
        <v>0</v>
      </c>
      <c r="W41" s="50">
        <v>0</v>
      </c>
      <c r="X41" s="109"/>
      <c r="Y41" s="109"/>
      <c r="Z41" s="109"/>
      <c r="AA41" s="109"/>
      <c r="AB41" s="109"/>
      <c r="AC41" s="109"/>
      <c r="AD41" s="109"/>
      <c r="AE41" s="109"/>
      <c r="AF41" s="38"/>
      <c r="AG41" s="12">
        <v>0</v>
      </c>
    </row>
    <row r="42" spans="2:33" ht="30" customHeight="1" x14ac:dyDescent="0.25">
      <c r="B42" s="82"/>
      <c r="C42" s="82"/>
      <c r="D42" s="91"/>
      <c r="E42" s="92" t="s">
        <v>18</v>
      </c>
      <c r="F42" s="93"/>
      <c r="G42" s="93"/>
      <c r="H42" s="93"/>
      <c r="I42" s="93"/>
      <c r="J42" s="93"/>
      <c r="K42" s="93"/>
      <c r="L42" s="37">
        <v>0</v>
      </c>
      <c r="M42" s="37">
        <v>0</v>
      </c>
      <c r="N42" s="109"/>
      <c r="O42" s="109"/>
      <c r="P42" s="109"/>
      <c r="Q42" s="109"/>
      <c r="R42" s="109"/>
      <c r="S42" s="109"/>
      <c r="T42" s="109"/>
      <c r="U42" s="109"/>
      <c r="V42" s="42">
        <v>0</v>
      </c>
      <c r="W42" s="50">
        <v>0</v>
      </c>
      <c r="X42" s="109"/>
      <c r="Y42" s="109"/>
      <c r="Z42" s="109"/>
      <c r="AA42" s="109"/>
      <c r="AB42" s="109"/>
      <c r="AC42" s="109"/>
      <c r="AD42" s="109"/>
      <c r="AE42" s="109"/>
      <c r="AF42" s="38"/>
      <c r="AG42" s="12">
        <v>0</v>
      </c>
    </row>
    <row r="43" spans="2:33" ht="30" customHeight="1" x14ac:dyDescent="0.25">
      <c r="B43" s="82"/>
      <c r="C43" s="82"/>
      <c r="D43" s="94"/>
      <c r="E43" s="92" t="s">
        <v>19</v>
      </c>
      <c r="F43" s="93"/>
      <c r="G43" s="93"/>
      <c r="H43" s="93"/>
      <c r="I43" s="93"/>
      <c r="J43" s="93"/>
      <c r="K43" s="93"/>
      <c r="L43" s="37">
        <v>0</v>
      </c>
      <c r="M43" s="37">
        <v>0</v>
      </c>
      <c r="N43" s="109"/>
      <c r="O43" s="109"/>
      <c r="P43" s="109"/>
      <c r="Q43" s="109"/>
      <c r="R43" s="109"/>
      <c r="S43" s="109"/>
      <c r="T43" s="109"/>
      <c r="U43" s="109"/>
      <c r="V43" s="42">
        <v>0</v>
      </c>
      <c r="W43" s="50">
        <v>0</v>
      </c>
      <c r="X43" s="109"/>
      <c r="Y43" s="109"/>
      <c r="Z43" s="109"/>
      <c r="AA43" s="109"/>
      <c r="AB43" s="109"/>
      <c r="AC43" s="109"/>
      <c r="AD43" s="109"/>
      <c r="AE43" s="109"/>
      <c r="AF43" s="38"/>
      <c r="AG43" s="12">
        <v>0</v>
      </c>
    </row>
    <row r="44" spans="2:33" ht="30" customHeight="1" x14ac:dyDescent="0.25">
      <c r="B44" s="82"/>
      <c r="C44" s="82"/>
      <c r="D44" s="96" t="s">
        <v>193</v>
      </c>
      <c r="E44" s="92" t="s">
        <v>305</v>
      </c>
      <c r="F44" s="93"/>
      <c r="G44" s="93"/>
      <c r="H44" s="93"/>
      <c r="I44" s="93"/>
      <c r="J44" s="93"/>
      <c r="K44" s="93"/>
      <c r="L44" s="37">
        <v>0</v>
      </c>
      <c r="M44" s="37">
        <v>0</v>
      </c>
      <c r="N44" s="109"/>
      <c r="O44" s="109"/>
      <c r="P44" s="109"/>
      <c r="Q44" s="109"/>
      <c r="R44" s="109"/>
      <c r="S44" s="109"/>
      <c r="T44" s="109"/>
      <c r="U44" s="109"/>
      <c r="V44" s="42">
        <v>0</v>
      </c>
      <c r="W44" s="50">
        <v>0</v>
      </c>
      <c r="X44" s="109"/>
      <c r="Y44" s="109"/>
      <c r="Z44" s="109"/>
      <c r="AA44" s="109"/>
      <c r="AB44" s="109"/>
      <c r="AC44" s="109"/>
      <c r="AD44" s="109"/>
      <c r="AE44" s="109"/>
      <c r="AF44" s="38"/>
      <c r="AG44" s="12"/>
    </row>
    <row r="45" spans="2:33" ht="30" customHeight="1" x14ac:dyDescent="0.25">
      <c r="B45" s="82"/>
      <c r="C45" s="82"/>
      <c r="D45" s="95" t="s">
        <v>194</v>
      </c>
      <c r="E45" s="97" t="s">
        <v>21</v>
      </c>
      <c r="F45" s="93"/>
      <c r="G45" s="93"/>
      <c r="H45" s="93"/>
      <c r="I45" s="93"/>
      <c r="J45" s="93"/>
      <c r="K45" s="93"/>
      <c r="L45" s="42">
        <v>50732737</v>
      </c>
      <c r="M45" s="37">
        <v>39324113</v>
      </c>
      <c r="N45" s="109"/>
      <c r="O45" s="109"/>
      <c r="P45" s="109"/>
      <c r="Q45" s="109"/>
      <c r="R45" s="109"/>
      <c r="S45" s="109"/>
      <c r="T45" s="109"/>
      <c r="U45" s="109"/>
      <c r="V45" s="42">
        <v>85574292</v>
      </c>
      <c r="W45" s="50">
        <v>76730168</v>
      </c>
      <c r="X45" s="109"/>
      <c r="Y45" s="109"/>
      <c r="Z45" s="109"/>
      <c r="AA45" s="109"/>
      <c r="AB45" s="109"/>
      <c r="AC45" s="109"/>
      <c r="AD45" s="109"/>
      <c r="AE45" s="109"/>
      <c r="AF45" s="38"/>
      <c r="AG45" s="12">
        <v>0</v>
      </c>
    </row>
    <row r="46" spans="2:33" ht="51" customHeight="1" thickBot="1" x14ac:dyDescent="0.3">
      <c r="B46" s="84"/>
      <c r="C46" s="84"/>
      <c r="D46" s="98" t="s">
        <v>195</v>
      </c>
      <c r="E46" s="98" t="s">
        <v>195</v>
      </c>
      <c r="F46" s="99"/>
      <c r="G46" s="99"/>
      <c r="H46" s="99"/>
      <c r="I46" s="99"/>
      <c r="J46" s="99"/>
      <c r="K46" s="99"/>
      <c r="L46" s="39">
        <v>0</v>
      </c>
      <c r="M46" s="39">
        <v>0</v>
      </c>
      <c r="N46" s="110"/>
      <c r="O46" s="110"/>
      <c r="P46" s="110"/>
      <c r="Q46" s="110"/>
      <c r="R46" s="110"/>
      <c r="S46" s="110"/>
      <c r="T46" s="110"/>
      <c r="U46" s="110"/>
      <c r="V46" s="49">
        <v>0</v>
      </c>
      <c r="W46" s="54">
        <v>0</v>
      </c>
      <c r="X46" s="110"/>
      <c r="Y46" s="110"/>
      <c r="Z46" s="110"/>
      <c r="AA46" s="110"/>
      <c r="AB46" s="110"/>
      <c r="AC46" s="110"/>
      <c r="AD46" s="110"/>
      <c r="AE46" s="110"/>
      <c r="AF46" s="40"/>
      <c r="AG46" s="12">
        <v>0</v>
      </c>
    </row>
    <row r="47" spans="2:33" ht="30" customHeight="1" x14ac:dyDescent="0.25">
      <c r="B47" s="83" t="s">
        <v>273</v>
      </c>
      <c r="C47" s="83" t="s">
        <v>274</v>
      </c>
      <c r="D47" s="88" t="s">
        <v>275</v>
      </c>
      <c r="E47" s="92" t="s">
        <v>276</v>
      </c>
      <c r="F47" s="92"/>
      <c r="G47" s="100"/>
      <c r="H47" s="100"/>
      <c r="I47" s="100"/>
      <c r="J47" s="100"/>
      <c r="K47" s="100"/>
      <c r="L47" s="42">
        <v>36910673</v>
      </c>
      <c r="M47" s="37">
        <v>41622384</v>
      </c>
      <c r="N47" s="109"/>
      <c r="O47" s="109"/>
      <c r="P47" s="109"/>
      <c r="Q47" s="109"/>
      <c r="R47" s="109"/>
      <c r="S47" s="109"/>
      <c r="T47" s="109"/>
      <c r="U47" s="109"/>
      <c r="V47" s="42">
        <v>12035724</v>
      </c>
      <c r="W47" s="50">
        <v>23851577</v>
      </c>
      <c r="X47" s="111"/>
      <c r="Y47" s="111"/>
      <c r="Z47" s="111"/>
      <c r="AA47" s="111"/>
      <c r="AB47" s="111"/>
      <c r="AC47" s="111"/>
      <c r="AD47" s="111"/>
      <c r="AE47" s="111"/>
      <c r="AF47" s="36"/>
      <c r="AG47" s="12"/>
    </row>
    <row r="48" spans="2:33" ht="30" customHeight="1" x14ac:dyDescent="0.25">
      <c r="B48" s="82"/>
      <c r="C48" s="82"/>
      <c r="D48" s="82"/>
      <c r="E48" s="92" t="s">
        <v>277</v>
      </c>
      <c r="F48" s="92"/>
      <c r="G48" s="93"/>
      <c r="H48" s="93"/>
      <c r="I48" s="93"/>
      <c r="J48" s="93"/>
      <c r="K48" s="93"/>
      <c r="L48" s="42">
        <v>1923353151</v>
      </c>
      <c r="M48" s="37">
        <v>1795598567</v>
      </c>
      <c r="N48" s="109"/>
      <c r="O48" s="109"/>
      <c r="P48" s="109"/>
      <c r="Q48" s="109"/>
      <c r="R48" s="109"/>
      <c r="S48" s="109"/>
      <c r="T48" s="109"/>
      <c r="U48" s="109"/>
      <c r="V48" s="42">
        <v>1451903393</v>
      </c>
      <c r="W48" s="50">
        <v>2859482574</v>
      </c>
      <c r="X48" s="109"/>
      <c r="Y48" s="109"/>
      <c r="Z48" s="109"/>
      <c r="AA48" s="109"/>
      <c r="AB48" s="109"/>
      <c r="AC48" s="109"/>
      <c r="AD48" s="109"/>
      <c r="AE48" s="109"/>
      <c r="AF48" s="64" t="s">
        <v>340</v>
      </c>
      <c r="AG48" s="12"/>
    </row>
    <row r="49" spans="2:33" ht="87" customHeight="1" thickBot="1" x14ac:dyDescent="0.3">
      <c r="B49" s="82"/>
      <c r="C49" s="82"/>
      <c r="D49" s="82"/>
      <c r="E49" s="92" t="s">
        <v>278</v>
      </c>
      <c r="F49" s="92"/>
      <c r="G49" s="101"/>
      <c r="H49" s="101"/>
      <c r="I49" s="101"/>
      <c r="J49" s="101"/>
      <c r="K49" s="101"/>
      <c r="L49" s="42">
        <v>6743567736</v>
      </c>
      <c r="M49" s="37">
        <v>3971044903</v>
      </c>
      <c r="N49" s="109"/>
      <c r="O49" s="109"/>
      <c r="P49" s="109"/>
      <c r="Q49" s="109"/>
      <c r="R49" s="109"/>
      <c r="S49" s="109"/>
      <c r="T49" s="109"/>
      <c r="U49" s="109"/>
      <c r="V49" s="42">
        <v>6170929652</v>
      </c>
      <c r="W49" s="50">
        <v>6342698728</v>
      </c>
      <c r="X49" s="109"/>
      <c r="Y49" s="109"/>
      <c r="Z49" s="109"/>
      <c r="AA49" s="109"/>
      <c r="AB49" s="109"/>
      <c r="AC49" s="109"/>
      <c r="AD49" s="109"/>
      <c r="AE49" s="109"/>
      <c r="AF49" s="64" t="s">
        <v>330</v>
      </c>
      <c r="AG49" s="12"/>
    </row>
    <row r="50" spans="2:33" ht="30" customHeight="1" x14ac:dyDescent="0.25">
      <c r="B50" s="83" t="s">
        <v>106</v>
      </c>
      <c r="C50" s="83" t="s">
        <v>22</v>
      </c>
      <c r="D50" s="88" t="s">
        <v>23</v>
      </c>
      <c r="E50" s="89" t="s">
        <v>24</v>
      </c>
      <c r="F50" s="102"/>
      <c r="G50" s="90"/>
      <c r="H50" s="90"/>
      <c r="I50" s="90"/>
      <c r="J50" s="90"/>
      <c r="K50" s="90"/>
      <c r="L50" s="35">
        <v>489843854.61000001</v>
      </c>
      <c r="M50" s="41">
        <v>275409567.70999998</v>
      </c>
      <c r="N50" s="108"/>
      <c r="O50" s="108"/>
      <c r="P50" s="108"/>
      <c r="Q50" s="108"/>
      <c r="R50" s="108"/>
      <c r="S50" s="108"/>
      <c r="T50" s="108"/>
      <c r="U50" s="108"/>
      <c r="V50" s="41">
        <v>701699289.74000001</v>
      </c>
      <c r="W50" s="51">
        <v>285831123</v>
      </c>
      <c r="X50" s="108"/>
      <c r="Y50" s="108"/>
      <c r="Z50" s="108"/>
      <c r="AA50" s="108"/>
      <c r="AB50" s="108"/>
      <c r="AC50" s="108"/>
      <c r="AD50" s="108"/>
      <c r="AE50" s="108"/>
      <c r="AF50" s="36"/>
      <c r="AG50" s="12">
        <v>0</v>
      </c>
    </row>
    <row r="51" spans="2:33" ht="30" customHeight="1" x14ac:dyDescent="0.25">
      <c r="B51" s="82"/>
      <c r="C51" s="82"/>
      <c r="D51" s="103"/>
      <c r="E51" s="92" t="s">
        <v>25</v>
      </c>
      <c r="F51" s="96"/>
      <c r="G51" s="93"/>
      <c r="H51" s="93"/>
      <c r="I51" s="93"/>
      <c r="J51" s="93"/>
      <c r="K51" s="93"/>
      <c r="L51" s="37">
        <v>0</v>
      </c>
      <c r="M51" s="42">
        <v>0</v>
      </c>
      <c r="N51" s="109"/>
      <c r="O51" s="109"/>
      <c r="P51" s="109"/>
      <c r="Q51" s="109"/>
      <c r="R51" s="109"/>
      <c r="S51" s="109"/>
      <c r="T51" s="109"/>
      <c r="U51" s="109"/>
      <c r="V51" s="42">
        <v>0</v>
      </c>
      <c r="W51" s="50">
        <v>0</v>
      </c>
      <c r="X51" s="109"/>
      <c r="Y51" s="109"/>
      <c r="Z51" s="109"/>
      <c r="AA51" s="109"/>
      <c r="AB51" s="109"/>
      <c r="AC51" s="109"/>
      <c r="AD51" s="109"/>
      <c r="AE51" s="109"/>
      <c r="AF51" s="38"/>
      <c r="AG51" s="12">
        <v>0</v>
      </c>
    </row>
    <row r="52" spans="2:33" ht="30" customHeight="1" x14ac:dyDescent="0.25">
      <c r="B52" s="82"/>
      <c r="C52" s="82"/>
      <c r="D52" s="103"/>
      <c r="E52" s="92" t="s">
        <v>26</v>
      </c>
      <c r="F52" s="96"/>
      <c r="G52" s="93"/>
      <c r="H52" s="93"/>
      <c r="I52" s="93"/>
      <c r="J52" s="93"/>
      <c r="K52" s="93"/>
      <c r="L52" s="37">
        <v>0</v>
      </c>
      <c r="M52" s="42">
        <v>0</v>
      </c>
      <c r="N52" s="109"/>
      <c r="O52" s="109"/>
      <c r="P52" s="109"/>
      <c r="Q52" s="109"/>
      <c r="R52" s="109"/>
      <c r="S52" s="109"/>
      <c r="T52" s="109"/>
      <c r="U52" s="109"/>
      <c r="V52" s="42">
        <v>0</v>
      </c>
      <c r="W52" s="50">
        <v>0</v>
      </c>
      <c r="X52" s="109"/>
      <c r="Y52" s="109"/>
      <c r="Z52" s="109"/>
      <c r="AA52" s="109"/>
      <c r="AB52" s="109"/>
      <c r="AC52" s="109"/>
      <c r="AD52" s="109"/>
      <c r="AE52" s="109"/>
      <c r="AF52" s="38"/>
      <c r="AG52" s="12">
        <v>0</v>
      </c>
    </row>
    <row r="53" spans="2:33" ht="30" customHeight="1" x14ac:dyDescent="0.25">
      <c r="B53" s="82"/>
      <c r="C53" s="82"/>
      <c r="D53" s="103"/>
      <c r="E53" s="92" t="s">
        <v>27</v>
      </c>
      <c r="F53" s="96"/>
      <c r="G53" s="93"/>
      <c r="H53" s="93"/>
      <c r="I53" s="93"/>
      <c r="J53" s="93"/>
      <c r="K53" s="93"/>
      <c r="L53" s="37">
        <v>281311932.89999998</v>
      </c>
      <c r="M53" s="42">
        <v>356413413.10000002</v>
      </c>
      <c r="N53" s="109"/>
      <c r="O53" s="109"/>
      <c r="P53" s="109"/>
      <c r="Q53" s="109"/>
      <c r="R53" s="109"/>
      <c r="S53" s="109"/>
      <c r="T53" s="109"/>
      <c r="U53" s="109"/>
      <c r="V53" s="42">
        <v>606011118.5</v>
      </c>
      <c r="W53" s="50">
        <v>312371600.44</v>
      </c>
      <c r="X53" s="109"/>
      <c r="Y53" s="109"/>
      <c r="Z53" s="109"/>
      <c r="AA53" s="109"/>
      <c r="AB53" s="109"/>
      <c r="AC53" s="109"/>
      <c r="AD53" s="109"/>
      <c r="AE53" s="109"/>
      <c r="AF53" s="38"/>
      <c r="AG53" s="12">
        <v>0</v>
      </c>
    </row>
    <row r="54" spans="2:33" ht="30" customHeight="1" x14ac:dyDescent="0.25">
      <c r="B54" s="82"/>
      <c r="C54" s="82"/>
      <c r="D54" s="103"/>
      <c r="E54" s="92" t="s">
        <v>28</v>
      </c>
      <c r="F54" s="96"/>
      <c r="G54" s="93"/>
      <c r="H54" s="93"/>
      <c r="I54" s="93"/>
      <c r="J54" s="93"/>
      <c r="K54" s="93"/>
      <c r="L54" s="37">
        <v>83652687.719999999</v>
      </c>
      <c r="M54" s="42">
        <v>100916427.12</v>
      </c>
      <c r="N54" s="109"/>
      <c r="O54" s="109"/>
      <c r="P54" s="109"/>
      <c r="Q54" s="109"/>
      <c r="R54" s="109"/>
      <c r="S54" s="109"/>
      <c r="T54" s="109"/>
      <c r="U54" s="109"/>
      <c r="V54" s="42">
        <v>62047021.539999999</v>
      </c>
      <c r="W54" s="50">
        <v>86683514.299999997</v>
      </c>
      <c r="X54" s="109"/>
      <c r="Y54" s="109"/>
      <c r="Z54" s="109"/>
      <c r="AA54" s="109"/>
      <c r="AB54" s="109"/>
      <c r="AC54" s="109"/>
      <c r="AD54" s="109"/>
      <c r="AE54" s="109"/>
      <c r="AF54" s="38"/>
      <c r="AG54" s="12">
        <v>0</v>
      </c>
    </row>
    <row r="55" spans="2:33" ht="30" customHeight="1" x14ac:dyDescent="0.25">
      <c r="B55" s="82"/>
      <c r="C55" s="82"/>
      <c r="D55" s="103"/>
      <c r="E55" s="92" t="s">
        <v>29</v>
      </c>
      <c r="F55" s="96"/>
      <c r="G55" s="93"/>
      <c r="H55" s="93"/>
      <c r="I55" s="93"/>
      <c r="J55" s="93"/>
      <c r="K55" s="93"/>
      <c r="L55" s="37">
        <v>1079759181.03</v>
      </c>
      <c r="M55" s="42">
        <v>107246712.86</v>
      </c>
      <c r="N55" s="109"/>
      <c r="O55" s="109"/>
      <c r="P55" s="109"/>
      <c r="Q55" s="109"/>
      <c r="R55" s="109"/>
      <c r="S55" s="109"/>
      <c r="T55" s="109"/>
      <c r="U55" s="109"/>
      <c r="V55" s="42">
        <v>79123335.930000007</v>
      </c>
      <c r="W55" s="50">
        <v>81431852.920000002</v>
      </c>
      <c r="X55" s="109"/>
      <c r="Y55" s="109"/>
      <c r="Z55" s="109"/>
      <c r="AA55" s="109"/>
      <c r="AB55" s="109"/>
      <c r="AC55" s="109"/>
      <c r="AD55" s="109"/>
      <c r="AE55" s="109"/>
      <c r="AF55" s="38"/>
      <c r="AG55" s="12">
        <v>0</v>
      </c>
    </row>
    <row r="56" spans="2:33" ht="30" customHeight="1" x14ac:dyDescent="0.25">
      <c r="B56" s="82"/>
      <c r="C56" s="82"/>
      <c r="D56" s="104"/>
      <c r="E56" s="92" t="s">
        <v>30</v>
      </c>
      <c r="F56" s="96"/>
      <c r="G56" s="93"/>
      <c r="H56" s="93"/>
      <c r="I56" s="93"/>
      <c r="J56" s="93"/>
      <c r="K56" s="93"/>
      <c r="L56" s="37">
        <v>0</v>
      </c>
      <c r="M56" s="42">
        <v>0</v>
      </c>
      <c r="N56" s="109"/>
      <c r="O56" s="109"/>
      <c r="P56" s="109"/>
      <c r="Q56" s="109"/>
      <c r="R56" s="109"/>
      <c r="S56" s="109"/>
      <c r="T56" s="109"/>
      <c r="U56" s="109"/>
      <c r="V56" s="42">
        <v>13547877.380000001</v>
      </c>
      <c r="W56" s="50">
        <v>10678486.199999999</v>
      </c>
      <c r="X56" s="109"/>
      <c r="Y56" s="109"/>
      <c r="Z56" s="109"/>
      <c r="AA56" s="109"/>
      <c r="AB56" s="109"/>
      <c r="AC56" s="109"/>
      <c r="AD56" s="109"/>
      <c r="AE56" s="109"/>
      <c r="AF56" s="38"/>
      <c r="AG56" s="12">
        <v>0</v>
      </c>
    </row>
    <row r="57" spans="2:33" ht="30" customHeight="1" x14ac:dyDescent="0.25">
      <c r="B57" s="82"/>
      <c r="C57" s="82"/>
      <c r="D57" s="95" t="s">
        <v>31</v>
      </c>
      <c r="E57" s="92" t="s">
        <v>32</v>
      </c>
      <c r="F57" s="96"/>
      <c r="G57" s="93"/>
      <c r="H57" s="93"/>
      <c r="I57" s="93"/>
      <c r="J57" s="93"/>
      <c r="K57" s="93"/>
      <c r="L57" s="37">
        <v>7317627759</v>
      </c>
      <c r="M57" s="42">
        <v>6970063915</v>
      </c>
      <c r="N57" s="109"/>
      <c r="O57" s="109"/>
      <c r="P57" s="109"/>
      <c r="Q57" s="109"/>
      <c r="R57" s="109"/>
      <c r="S57" s="109"/>
      <c r="T57" s="109"/>
      <c r="U57" s="109"/>
      <c r="V57" s="42">
        <v>8174274595.9799995</v>
      </c>
      <c r="W57" s="50">
        <v>7274316569.3500004</v>
      </c>
      <c r="X57" s="109"/>
      <c r="Y57" s="109"/>
      <c r="Z57" s="109"/>
      <c r="AA57" s="109"/>
      <c r="AB57" s="109"/>
      <c r="AC57" s="109"/>
      <c r="AD57" s="109"/>
      <c r="AE57" s="109"/>
      <c r="AF57" s="38"/>
      <c r="AG57" s="12">
        <v>0</v>
      </c>
    </row>
    <row r="58" spans="2:33" ht="30" customHeight="1" x14ac:dyDescent="0.25">
      <c r="B58" s="82"/>
      <c r="C58" s="82"/>
      <c r="D58" s="103"/>
      <c r="E58" s="92" t="s">
        <v>33</v>
      </c>
      <c r="F58" s="96"/>
      <c r="G58" s="93"/>
      <c r="H58" s="93"/>
      <c r="I58" s="93"/>
      <c r="J58" s="93"/>
      <c r="K58" s="93"/>
      <c r="L58" s="37">
        <v>244910747</v>
      </c>
      <c r="M58" s="42">
        <v>244805302</v>
      </c>
      <c r="N58" s="109"/>
      <c r="O58" s="109"/>
      <c r="P58" s="109"/>
      <c r="Q58" s="109"/>
      <c r="R58" s="109"/>
      <c r="S58" s="109"/>
      <c r="T58" s="109"/>
      <c r="U58" s="109"/>
      <c r="V58" s="42">
        <v>247464505</v>
      </c>
      <c r="W58" s="50">
        <v>263929826</v>
      </c>
      <c r="X58" s="109"/>
      <c r="Y58" s="109"/>
      <c r="Z58" s="109"/>
      <c r="AA58" s="109"/>
      <c r="AB58" s="109"/>
      <c r="AC58" s="109"/>
      <c r="AD58" s="109"/>
      <c r="AE58" s="109"/>
      <c r="AF58" s="38"/>
      <c r="AG58" s="12">
        <v>0</v>
      </c>
    </row>
    <row r="59" spans="2:33" ht="30" customHeight="1" x14ac:dyDescent="0.25">
      <c r="B59" s="82"/>
      <c r="C59" s="82"/>
      <c r="D59" s="103"/>
      <c r="E59" s="92" t="s">
        <v>34</v>
      </c>
      <c r="F59" s="96"/>
      <c r="G59" s="93"/>
      <c r="H59" s="93"/>
      <c r="I59" s="93"/>
      <c r="J59" s="93"/>
      <c r="K59" s="93"/>
      <c r="L59" s="37">
        <v>410066415</v>
      </c>
      <c r="M59" s="42">
        <v>366428893</v>
      </c>
      <c r="N59" s="109"/>
      <c r="O59" s="109"/>
      <c r="P59" s="109"/>
      <c r="Q59" s="109"/>
      <c r="R59" s="109"/>
      <c r="S59" s="109"/>
      <c r="T59" s="109"/>
      <c r="U59" s="109"/>
      <c r="V59" s="42">
        <v>317072357</v>
      </c>
      <c r="W59" s="50">
        <v>510407426</v>
      </c>
      <c r="X59" s="109"/>
      <c r="Y59" s="109"/>
      <c r="Z59" s="109"/>
      <c r="AA59" s="109"/>
      <c r="AB59" s="109"/>
      <c r="AC59" s="109"/>
      <c r="AD59" s="109"/>
      <c r="AE59" s="109"/>
      <c r="AF59" s="38"/>
      <c r="AG59" s="12">
        <v>0</v>
      </c>
    </row>
    <row r="60" spans="2:33" ht="30" customHeight="1" x14ac:dyDescent="0.25">
      <c r="B60" s="82"/>
      <c r="C60" s="82"/>
      <c r="D60" s="103"/>
      <c r="E60" s="92" t="s">
        <v>35</v>
      </c>
      <c r="F60" s="96"/>
      <c r="G60" s="93"/>
      <c r="H60" s="93"/>
      <c r="I60" s="93"/>
      <c r="J60" s="93"/>
      <c r="K60" s="93"/>
      <c r="L60" s="37">
        <v>131880417</v>
      </c>
      <c r="M60" s="42">
        <v>144970155</v>
      </c>
      <c r="N60" s="109"/>
      <c r="O60" s="109"/>
      <c r="P60" s="109"/>
      <c r="Q60" s="109"/>
      <c r="R60" s="109"/>
      <c r="S60" s="109"/>
      <c r="T60" s="109"/>
      <c r="U60" s="109"/>
      <c r="V60" s="42">
        <v>151457396</v>
      </c>
      <c r="W60" s="50">
        <v>150071393</v>
      </c>
      <c r="X60" s="109"/>
      <c r="Y60" s="109"/>
      <c r="Z60" s="109"/>
      <c r="AA60" s="109"/>
      <c r="AB60" s="109"/>
      <c r="AC60" s="109"/>
      <c r="AD60" s="109"/>
      <c r="AE60" s="109"/>
      <c r="AF60" s="38"/>
      <c r="AG60" s="12">
        <v>0</v>
      </c>
    </row>
    <row r="61" spans="2:33" ht="30" customHeight="1" x14ac:dyDescent="0.25">
      <c r="B61" s="82"/>
      <c r="C61" s="82"/>
      <c r="D61" s="103"/>
      <c r="E61" s="92" t="s">
        <v>36</v>
      </c>
      <c r="F61" s="96"/>
      <c r="G61" s="93"/>
      <c r="H61" s="93"/>
      <c r="I61" s="93"/>
      <c r="J61" s="93"/>
      <c r="K61" s="93"/>
      <c r="L61" s="37">
        <v>19577994</v>
      </c>
      <c r="M61" s="42">
        <v>21024313</v>
      </c>
      <c r="N61" s="109"/>
      <c r="O61" s="109"/>
      <c r="P61" s="109"/>
      <c r="Q61" s="109"/>
      <c r="R61" s="109"/>
      <c r="S61" s="109"/>
      <c r="T61" s="109"/>
      <c r="U61" s="109"/>
      <c r="V61" s="42">
        <v>16424693</v>
      </c>
      <c r="W61" s="50">
        <v>24657557</v>
      </c>
      <c r="X61" s="109"/>
      <c r="Y61" s="109"/>
      <c r="Z61" s="109"/>
      <c r="AA61" s="109"/>
      <c r="AB61" s="109"/>
      <c r="AC61" s="109"/>
      <c r="AD61" s="109"/>
      <c r="AE61" s="109"/>
      <c r="AF61" s="38"/>
      <c r="AG61" s="12">
        <v>0</v>
      </c>
    </row>
    <row r="62" spans="2:33" ht="30" customHeight="1" x14ac:dyDescent="0.25">
      <c r="B62" s="82"/>
      <c r="C62" s="82"/>
      <c r="D62" s="103"/>
      <c r="E62" s="92" t="s">
        <v>37</v>
      </c>
      <c r="F62" s="96"/>
      <c r="G62" s="93"/>
      <c r="H62" s="93"/>
      <c r="I62" s="93"/>
      <c r="J62" s="93"/>
      <c r="K62" s="93"/>
      <c r="L62" s="37">
        <v>43936090</v>
      </c>
      <c r="M62" s="42">
        <v>62557970</v>
      </c>
      <c r="N62" s="109"/>
      <c r="O62" s="109"/>
      <c r="P62" s="109"/>
      <c r="Q62" s="109"/>
      <c r="R62" s="109"/>
      <c r="S62" s="109"/>
      <c r="T62" s="109"/>
      <c r="U62" s="109"/>
      <c r="V62" s="42">
        <v>54118688</v>
      </c>
      <c r="W62" s="50">
        <v>59074362</v>
      </c>
      <c r="X62" s="109"/>
      <c r="Y62" s="109"/>
      <c r="Z62" s="109"/>
      <c r="AA62" s="109"/>
      <c r="AB62" s="109"/>
      <c r="AC62" s="109"/>
      <c r="AD62" s="109"/>
      <c r="AE62" s="109"/>
      <c r="AF62" s="38"/>
      <c r="AG62" s="12">
        <v>0</v>
      </c>
    </row>
    <row r="63" spans="2:33" ht="30" customHeight="1" x14ac:dyDescent="0.25">
      <c r="B63" s="82"/>
      <c r="C63" s="82"/>
      <c r="D63" s="103"/>
      <c r="E63" s="92" t="s">
        <v>38</v>
      </c>
      <c r="F63" s="96"/>
      <c r="G63" s="93"/>
      <c r="H63" s="93"/>
      <c r="I63" s="93"/>
      <c r="J63" s="93"/>
      <c r="K63" s="93"/>
      <c r="L63" s="37">
        <v>0</v>
      </c>
      <c r="M63" s="42">
        <v>0</v>
      </c>
      <c r="N63" s="109"/>
      <c r="O63" s="109"/>
      <c r="P63" s="109"/>
      <c r="Q63" s="109"/>
      <c r="R63" s="109"/>
      <c r="S63" s="109"/>
      <c r="T63" s="109"/>
      <c r="U63" s="109"/>
      <c r="V63" s="42">
        <v>0</v>
      </c>
      <c r="W63" s="50">
        <v>0</v>
      </c>
      <c r="X63" s="109"/>
      <c r="Y63" s="109"/>
      <c r="Z63" s="109"/>
      <c r="AA63" s="109"/>
      <c r="AB63" s="109"/>
      <c r="AC63" s="109"/>
      <c r="AD63" s="109"/>
      <c r="AE63" s="109"/>
      <c r="AF63" s="38"/>
      <c r="AG63" s="12">
        <v>0</v>
      </c>
    </row>
    <row r="64" spans="2:33" ht="30" customHeight="1" x14ac:dyDescent="0.25">
      <c r="B64" s="82"/>
      <c r="C64" s="82"/>
      <c r="D64" s="103"/>
      <c r="E64" s="92" t="s">
        <v>325</v>
      </c>
      <c r="F64" s="96"/>
      <c r="G64" s="93"/>
      <c r="H64" s="93"/>
      <c r="I64" s="93"/>
      <c r="J64" s="93"/>
      <c r="K64" s="93"/>
      <c r="L64" s="37">
        <v>0</v>
      </c>
      <c r="M64" s="42">
        <v>0</v>
      </c>
      <c r="N64" s="109"/>
      <c r="O64" s="109"/>
      <c r="P64" s="109"/>
      <c r="Q64" s="109"/>
      <c r="R64" s="109"/>
      <c r="S64" s="109"/>
      <c r="T64" s="109"/>
      <c r="U64" s="109"/>
      <c r="V64" s="42">
        <v>0</v>
      </c>
      <c r="W64" s="50">
        <v>0</v>
      </c>
      <c r="X64" s="109"/>
      <c r="Y64" s="109"/>
      <c r="Z64" s="109"/>
      <c r="AA64" s="109"/>
      <c r="AB64" s="109"/>
      <c r="AC64" s="109"/>
      <c r="AD64" s="109"/>
      <c r="AE64" s="109"/>
      <c r="AF64" s="38"/>
      <c r="AG64" s="12">
        <v>0</v>
      </c>
    </row>
    <row r="65" spans="2:33" ht="30" customHeight="1" x14ac:dyDescent="0.25">
      <c r="B65" s="82"/>
      <c r="C65" s="82"/>
      <c r="D65" s="103"/>
      <c r="E65" s="92" t="s">
        <v>326</v>
      </c>
      <c r="F65" s="96"/>
      <c r="G65" s="93"/>
      <c r="H65" s="93"/>
      <c r="I65" s="93"/>
      <c r="J65" s="93"/>
      <c r="K65" s="93"/>
      <c r="L65" s="37">
        <v>100122096.94</v>
      </c>
      <c r="M65" s="42">
        <v>107768865.28</v>
      </c>
      <c r="N65" s="109"/>
      <c r="O65" s="109"/>
      <c r="P65" s="109"/>
      <c r="Q65" s="109"/>
      <c r="R65" s="109"/>
      <c r="S65" s="109"/>
      <c r="T65" s="109"/>
      <c r="U65" s="109"/>
      <c r="V65" s="42">
        <v>112617204.56</v>
      </c>
      <c r="W65" s="50">
        <v>111820399.56</v>
      </c>
      <c r="X65" s="109"/>
      <c r="Y65" s="109"/>
      <c r="Z65" s="109"/>
      <c r="AA65" s="109"/>
      <c r="AB65" s="109"/>
      <c r="AC65" s="109"/>
      <c r="AD65" s="109"/>
      <c r="AE65" s="109"/>
      <c r="AF65" s="38"/>
      <c r="AG65" s="12">
        <v>0</v>
      </c>
    </row>
    <row r="66" spans="2:33" ht="30" customHeight="1" x14ac:dyDescent="0.25">
      <c r="B66" s="82"/>
      <c r="C66" s="82"/>
      <c r="D66" s="103"/>
      <c r="E66" s="92" t="s">
        <v>41</v>
      </c>
      <c r="F66" s="96"/>
      <c r="G66" s="93"/>
      <c r="H66" s="93"/>
      <c r="I66" s="93"/>
      <c r="J66" s="93"/>
      <c r="K66" s="93"/>
      <c r="L66" s="37">
        <v>337618884</v>
      </c>
      <c r="M66" s="42">
        <v>409013690</v>
      </c>
      <c r="N66" s="109"/>
      <c r="O66" s="109"/>
      <c r="P66" s="109"/>
      <c r="Q66" s="109"/>
      <c r="R66" s="109"/>
      <c r="S66" s="109"/>
      <c r="T66" s="109"/>
      <c r="U66" s="109"/>
      <c r="V66" s="42">
        <v>572599247</v>
      </c>
      <c r="W66" s="50">
        <v>247552424</v>
      </c>
      <c r="X66" s="109"/>
      <c r="Y66" s="109"/>
      <c r="Z66" s="109"/>
      <c r="AA66" s="109"/>
      <c r="AB66" s="109"/>
      <c r="AC66" s="109"/>
      <c r="AD66" s="109"/>
      <c r="AE66" s="109"/>
      <c r="AF66" s="38"/>
      <c r="AG66" s="12">
        <v>0</v>
      </c>
    </row>
    <row r="67" spans="2:33" ht="50.1" customHeight="1" x14ac:dyDescent="0.25">
      <c r="B67" s="82"/>
      <c r="C67" s="82"/>
      <c r="D67" s="103"/>
      <c r="E67" s="92" t="s">
        <v>42</v>
      </c>
      <c r="F67" s="96"/>
      <c r="G67" s="93"/>
      <c r="H67" s="93"/>
      <c r="I67" s="93"/>
      <c r="J67" s="93"/>
      <c r="K67" s="93"/>
      <c r="L67" s="37">
        <v>0</v>
      </c>
      <c r="M67" s="42">
        <v>0</v>
      </c>
      <c r="N67" s="109"/>
      <c r="O67" s="109"/>
      <c r="P67" s="109"/>
      <c r="Q67" s="109"/>
      <c r="R67" s="109"/>
      <c r="S67" s="109"/>
      <c r="T67" s="109"/>
      <c r="U67" s="109"/>
      <c r="V67" s="42">
        <v>0</v>
      </c>
      <c r="W67" s="50">
        <v>0</v>
      </c>
      <c r="X67" s="109"/>
      <c r="Y67" s="109"/>
      <c r="Z67" s="109"/>
      <c r="AA67" s="109"/>
      <c r="AB67" s="109"/>
      <c r="AC67" s="109"/>
      <c r="AD67" s="109"/>
      <c r="AE67" s="109"/>
      <c r="AF67" s="38"/>
      <c r="AG67" s="12">
        <v>0</v>
      </c>
    </row>
    <row r="68" spans="2:33" ht="62.1" customHeight="1" x14ac:dyDescent="0.25">
      <c r="B68" s="82"/>
      <c r="C68" s="82"/>
      <c r="D68" s="95" t="s">
        <v>43</v>
      </c>
      <c r="E68" s="92" t="s">
        <v>306</v>
      </c>
      <c r="F68" s="96"/>
      <c r="G68" s="93"/>
      <c r="H68" s="93"/>
      <c r="I68" s="93"/>
      <c r="J68" s="93"/>
      <c r="K68" s="93"/>
      <c r="L68" s="37">
        <v>0</v>
      </c>
      <c r="M68" s="42">
        <v>0</v>
      </c>
      <c r="N68" s="109"/>
      <c r="O68" s="109"/>
      <c r="P68" s="109"/>
      <c r="Q68" s="109"/>
      <c r="R68" s="109"/>
      <c r="S68" s="109"/>
      <c r="T68" s="109"/>
      <c r="U68" s="109"/>
      <c r="V68" s="42">
        <v>0</v>
      </c>
      <c r="W68" s="50">
        <v>0</v>
      </c>
      <c r="X68" s="109"/>
      <c r="Y68" s="109"/>
      <c r="Z68" s="109"/>
      <c r="AA68" s="109"/>
      <c r="AB68" s="109"/>
      <c r="AC68" s="109"/>
      <c r="AD68" s="109"/>
      <c r="AE68" s="109"/>
      <c r="AF68" s="38" t="s">
        <v>319</v>
      </c>
      <c r="AG68" s="12">
        <v>0</v>
      </c>
    </row>
    <row r="69" spans="2:33" ht="62.1" customHeight="1" x14ac:dyDescent="0.25">
      <c r="B69" s="82"/>
      <c r="C69" s="82"/>
      <c r="D69" s="103"/>
      <c r="E69" s="92" t="s">
        <v>45</v>
      </c>
      <c r="F69" s="96"/>
      <c r="G69" s="93"/>
      <c r="H69" s="93"/>
      <c r="I69" s="93"/>
      <c r="J69" s="93"/>
      <c r="K69" s="93"/>
      <c r="L69" s="37">
        <v>10719000</v>
      </c>
      <c r="M69" s="42">
        <v>10719000</v>
      </c>
      <c r="N69" s="109"/>
      <c r="O69" s="109"/>
      <c r="P69" s="109"/>
      <c r="Q69" s="109"/>
      <c r="R69" s="109"/>
      <c r="S69" s="109"/>
      <c r="T69" s="109"/>
      <c r="U69" s="109"/>
      <c r="V69" s="42">
        <v>11075943</v>
      </c>
      <c r="W69" s="50">
        <v>11075943</v>
      </c>
      <c r="X69" s="109"/>
      <c r="Y69" s="109"/>
      <c r="Z69" s="109"/>
      <c r="AA69" s="109"/>
      <c r="AB69" s="109"/>
      <c r="AC69" s="109"/>
      <c r="AD69" s="109"/>
      <c r="AE69" s="109"/>
      <c r="AF69" s="38" t="s">
        <v>320</v>
      </c>
      <c r="AG69" s="12">
        <v>0</v>
      </c>
    </row>
    <row r="70" spans="2:33" ht="62.1" customHeight="1" x14ac:dyDescent="0.25">
      <c r="B70" s="82"/>
      <c r="C70" s="82"/>
      <c r="D70" s="103"/>
      <c r="E70" s="92" t="s">
        <v>46</v>
      </c>
      <c r="F70" s="96"/>
      <c r="G70" s="93"/>
      <c r="H70" s="93"/>
      <c r="I70" s="93"/>
      <c r="J70" s="93"/>
      <c r="K70" s="93"/>
      <c r="L70" s="37">
        <v>25805282</v>
      </c>
      <c r="M70" s="42">
        <v>36352414</v>
      </c>
      <c r="N70" s="109"/>
      <c r="O70" s="109"/>
      <c r="P70" s="109"/>
      <c r="Q70" s="109"/>
      <c r="R70" s="109"/>
      <c r="S70" s="109"/>
      <c r="T70" s="109"/>
      <c r="U70" s="109"/>
      <c r="V70" s="42">
        <v>49418454</v>
      </c>
      <c r="W70" s="50">
        <v>53472437</v>
      </c>
      <c r="X70" s="109"/>
      <c r="Y70" s="109"/>
      <c r="Z70" s="109"/>
      <c r="AA70" s="109"/>
      <c r="AB70" s="109"/>
      <c r="AC70" s="109"/>
      <c r="AD70" s="109"/>
      <c r="AE70" s="109"/>
      <c r="AF70" s="38" t="s">
        <v>322</v>
      </c>
      <c r="AG70" s="12">
        <v>0</v>
      </c>
    </row>
    <row r="71" spans="2:33" ht="62.1" customHeight="1" x14ac:dyDescent="0.25">
      <c r="B71" s="82"/>
      <c r="C71" s="82"/>
      <c r="D71" s="103"/>
      <c r="E71" s="92" t="s">
        <v>47</v>
      </c>
      <c r="F71" s="96"/>
      <c r="G71" s="93"/>
      <c r="H71" s="93"/>
      <c r="I71" s="93"/>
      <c r="J71" s="93"/>
      <c r="K71" s="93"/>
      <c r="L71" s="37">
        <v>8453979</v>
      </c>
      <c r="M71" s="42">
        <v>7374368</v>
      </c>
      <c r="N71" s="109"/>
      <c r="O71" s="109"/>
      <c r="P71" s="109"/>
      <c r="Q71" s="109"/>
      <c r="R71" s="109"/>
      <c r="S71" s="109"/>
      <c r="T71" s="109"/>
      <c r="U71" s="109"/>
      <c r="V71" s="42">
        <v>11303134</v>
      </c>
      <c r="W71" s="50">
        <v>6447240</v>
      </c>
      <c r="X71" s="109"/>
      <c r="Y71" s="109"/>
      <c r="Z71" s="109"/>
      <c r="AA71" s="109"/>
      <c r="AB71" s="109"/>
      <c r="AC71" s="109"/>
      <c r="AD71" s="109"/>
      <c r="AE71" s="109"/>
      <c r="AF71" s="38" t="s">
        <v>313</v>
      </c>
      <c r="AG71" s="12">
        <v>0</v>
      </c>
    </row>
    <row r="72" spans="2:33" ht="72" customHeight="1" x14ac:dyDescent="0.25">
      <c r="B72" s="82"/>
      <c r="C72" s="82"/>
      <c r="D72" s="104"/>
      <c r="E72" s="92" t="s">
        <v>48</v>
      </c>
      <c r="F72" s="96"/>
      <c r="G72" s="93"/>
      <c r="H72" s="93"/>
      <c r="I72" s="93"/>
      <c r="J72" s="93"/>
      <c r="K72" s="93"/>
      <c r="L72" s="37">
        <v>56336017.200000003</v>
      </c>
      <c r="M72" s="42">
        <v>2827290837.25</v>
      </c>
      <c r="N72" s="109"/>
      <c r="O72" s="109"/>
      <c r="P72" s="109"/>
      <c r="Q72" s="109"/>
      <c r="R72" s="109"/>
      <c r="S72" s="109"/>
      <c r="T72" s="109"/>
      <c r="U72" s="109"/>
      <c r="V72" s="42">
        <v>46412873.799999997</v>
      </c>
      <c r="W72" s="50">
        <v>2443120085.6799998</v>
      </c>
      <c r="X72" s="109"/>
      <c r="Y72" s="109"/>
      <c r="Z72" s="109"/>
      <c r="AA72" s="109"/>
      <c r="AB72" s="109"/>
      <c r="AC72" s="109"/>
      <c r="AD72" s="109"/>
      <c r="AE72" s="109"/>
      <c r="AF72" s="38" t="s">
        <v>321</v>
      </c>
      <c r="AG72" s="12">
        <v>0</v>
      </c>
    </row>
    <row r="73" spans="2:33" ht="30" customHeight="1" x14ac:dyDescent="0.25">
      <c r="B73" s="82"/>
      <c r="C73" s="82"/>
      <c r="D73" s="96" t="s">
        <v>49</v>
      </c>
      <c r="E73" s="92" t="s">
        <v>49</v>
      </c>
      <c r="F73" s="96"/>
      <c r="G73" s="93"/>
      <c r="H73" s="93"/>
      <c r="I73" s="93"/>
      <c r="J73" s="93"/>
      <c r="K73" s="93"/>
      <c r="L73" s="37">
        <v>0</v>
      </c>
      <c r="M73" s="42">
        <v>0</v>
      </c>
      <c r="N73" s="109"/>
      <c r="O73" s="109"/>
      <c r="P73" s="109"/>
      <c r="Q73" s="109"/>
      <c r="R73" s="109"/>
      <c r="S73" s="109"/>
      <c r="T73" s="109"/>
      <c r="U73" s="109"/>
      <c r="V73" s="42">
        <v>0</v>
      </c>
      <c r="W73" s="50">
        <v>0</v>
      </c>
      <c r="X73" s="109"/>
      <c r="Y73" s="109"/>
      <c r="Z73" s="109"/>
      <c r="AA73" s="109"/>
      <c r="AB73" s="109"/>
      <c r="AC73" s="109"/>
      <c r="AD73" s="109"/>
      <c r="AE73" s="109"/>
      <c r="AF73" s="38"/>
      <c r="AG73" s="12"/>
    </row>
    <row r="74" spans="2:33" ht="37.5" customHeight="1" x14ac:dyDescent="0.25">
      <c r="B74" s="82"/>
      <c r="C74" s="82"/>
      <c r="D74" s="96" t="s">
        <v>50</v>
      </c>
      <c r="E74" s="92" t="s">
        <v>50</v>
      </c>
      <c r="F74" s="96"/>
      <c r="G74" s="93"/>
      <c r="H74" s="93"/>
      <c r="I74" s="93"/>
      <c r="J74" s="93"/>
      <c r="K74" s="93"/>
      <c r="L74" s="37">
        <v>0</v>
      </c>
      <c r="M74" s="42">
        <v>0</v>
      </c>
      <c r="N74" s="109"/>
      <c r="O74" s="109"/>
      <c r="P74" s="109"/>
      <c r="Q74" s="109"/>
      <c r="R74" s="109"/>
      <c r="S74" s="109"/>
      <c r="T74" s="109"/>
      <c r="U74" s="109"/>
      <c r="V74" s="42">
        <v>0</v>
      </c>
      <c r="W74" s="50">
        <v>0</v>
      </c>
      <c r="X74" s="109"/>
      <c r="Y74" s="109"/>
      <c r="Z74" s="109"/>
      <c r="AA74" s="109"/>
      <c r="AB74" s="109"/>
      <c r="AC74" s="109"/>
      <c r="AD74" s="109"/>
      <c r="AE74" s="109"/>
      <c r="AF74" s="38" t="s">
        <v>308</v>
      </c>
      <c r="AG74" s="12"/>
    </row>
    <row r="75" spans="2:33" ht="30" customHeight="1" x14ac:dyDescent="0.25">
      <c r="B75" s="82"/>
      <c r="C75" s="82"/>
      <c r="D75" s="95" t="s">
        <v>189</v>
      </c>
      <c r="E75" s="92" t="s">
        <v>190</v>
      </c>
      <c r="F75" s="96"/>
      <c r="G75" s="93"/>
      <c r="H75" s="93"/>
      <c r="I75" s="93"/>
      <c r="J75" s="93"/>
      <c r="K75" s="93"/>
      <c r="L75" s="37">
        <v>0</v>
      </c>
      <c r="M75" s="42">
        <v>0</v>
      </c>
      <c r="N75" s="109"/>
      <c r="O75" s="109"/>
      <c r="P75" s="109"/>
      <c r="Q75" s="109"/>
      <c r="R75" s="109"/>
      <c r="S75" s="109"/>
      <c r="T75" s="109"/>
      <c r="U75" s="109"/>
      <c r="V75" s="42">
        <v>0</v>
      </c>
      <c r="W75" s="50">
        <v>0</v>
      </c>
      <c r="X75" s="109"/>
      <c r="Y75" s="109"/>
      <c r="Z75" s="109"/>
      <c r="AA75" s="109"/>
      <c r="AB75" s="109"/>
      <c r="AC75" s="109"/>
      <c r="AD75" s="109"/>
      <c r="AE75" s="109"/>
      <c r="AF75" s="38"/>
      <c r="AG75" s="12">
        <v>0</v>
      </c>
    </row>
    <row r="76" spans="2:33" ht="37.5" customHeight="1" x14ac:dyDescent="0.25">
      <c r="B76" s="82"/>
      <c r="C76" s="82"/>
      <c r="D76" s="105"/>
      <c r="E76" s="92" t="s">
        <v>189</v>
      </c>
      <c r="F76" s="96"/>
      <c r="G76" s="93"/>
      <c r="H76" s="93"/>
      <c r="I76" s="93"/>
      <c r="J76" s="93"/>
      <c r="K76" s="93"/>
      <c r="L76" s="37">
        <v>0</v>
      </c>
      <c r="M76" s="42">
        <v>-14472635</v>
      </c>
      <c r="N76" s="109"/>
      <c r="O76" s="109"/>
      <c r="P76" s="109"/>
      <c r="Q76" s="109"/>
      <c r="R76" s="109"/>
      <c r="S76" s="109"/>
      <c r="T76" s="109"/>
      <c r="U76" s="109"/>
      <c r="V76" s="42">
        <v>0</v>
      </c>
      <c r="W76" s="50">
        <v>0</v>
      </c>
      <c r="X76" s="109"/>
      <c r="Y76" s="109"/>
      <c r="Z76" s="109"/>
      <c r="AA76" s="109"/>
      <c r="AB76" s="109"/>
      <c r="AC76" s="109"/>
      <c r="AD76" s="109"/>
      <c r="AE76" s="109"/>
      <c r="AF76" s="38" t="s">
        <v>308</v>
      </c>
      <c r="AG76" s="12">
        <v>0</v>
      </c>
    </row>
    <row r="77" spans="2:33" ht="30" customHeight="1" x14ac:dyDescent="0.25">
      <c r="B77" s="82"/>
      <c r="C77" s="82"/>
      <c r="D77" s="92" t="s">
        <v>327</v>
      </c>
      <c r="E77" s="92" t="s">
        <v>327</v>
      </c>
      <c r="F77" s="96"/>
      <c r="G77" s="93"/>
      <c r="H77" s="93"/>
      <c r="I77" s="93"/>
      <c r="J77" s="93"/>
      <c r="K77" s="93"/>
      <c r="L77" s="37">
        <v>1927317206.5300004</v>
      </c>
      <c r="M77" s="42">
        <v>1853659204.1300001</v>
      </c>
      <c r="N77" s="109"/>
      <c r="O77" s="109"/>
      <c r="P77" s="109"/>
      <c r="Q77" s="109"/>
      <c r="R77" s="109"/>
      <c r="S77" s="109"/>
      <c r="T77" s="109"/>
      <c r="U77" s="109"/>
      <c r="V77" s="42">
        <v>1950525301.26</v>
      </c>
      <c r="W77" s="50">
        <f>13682672.8+2070537511.1</f>
        <v>2084220183.8999999</v>
      </c>
      <c r="X77" s="109"/>
      <c r="Y77" s="109"/>
      <c r="Z77" s="109"/>
      <c r="AA77" s="109"/>
      <c r="AB77" s="109"/>
      <c r="AC77" s="109"/>
      <c r="AD77" s="109"/>
      <c r="AE77" s="109"/>
      <c r="AF77" s="38"/>
      <c r="AG77" s="12">
        <v>0</v>
      </c>
    </row>
    <row r="78" spans="2:33" ht="30" customHeight="1" thickBot="1" x14ac:dyDescent="0.3">
      <c r="B78" s="82"/>
      <c r="C78" s="82"/>
      <c r="D78" s="95" t="s">
        <v>52</v>
      </c>
      <c r="E78" s="97" t="s">
        <v>52</v>
      </c>
      <c r="F78" s="95"/>
      <c r="G78" s="101"/>
      <c r="H78" s="101"/>
      <c r="I78" s="101"/>
      <c r="J78" s="101"/>
      <c r="K78" s="101"/>
      <c r="L78" s="43">
        <v>0</v>
      </c>
      <c r="M78" s="44">
        <v>0</v>
      </c>
      <c r="N78" s="112"/>
      <c r="O78" s="112"/>
      <c r="P78" s="112"/>
      <c r="Q78" s="112"/>
      <c r="R78" s="112"/>
      <c r="S78" s="112"/>
      <c r="T78" s="112"/>
      <c r="U78" s="112"/>
      <c r="V78" s="44">
        <v>0</v>
      </c>
      <c r="W78" s="52">
        <v>0</v>
      </c>
      <c r="X78" s="112"/>
      <c r="Y78" s="112"/>
      <c r="Z78" s="112"/>
      <c r="AA78" s="112"/>
      <c r="AB78" s="112"/>
      <c r="AC78" s="112"/>
      <c r="AD78" s="112"/>
      <c r="AE78" s="112"/>
      <c r="AF78" s="45"/>
      <c r="AG78" s="12">
        <v>0</v>
      </c>
    </row>
    <row r="79" spans="2:33" ht="50.1" customHeight="1" x14ac:dyDescent="0.25">
      <c r="B79" s="83" t="s">
        <v>106</v>
      </c>
      <c r="C79" s="85" t="s">
        <v>72</v>
      </c>
      <c r="D79" s="88" t="s">
        <v>53</v>
      </c>
      <c r="E79" s="89" t="s">
        <v>54</v>
      </c>
      <c r="F79" s="102"/>
      <c r="G79" s="90"/>
      <c r="H79" s="90"/>
      <c r="I79" s="90"/>
      <c r="J79" s="90"/>
      <c r="K79" s="90"/>
      <c r="L79" s="35">
        <v>6071836206.8600006</v>
      </c>
      <c r="M79" s="41">
        <v>7358922374.9799995</v>
      </c>
      <c r="N79" s="108"/>
      <c r="O79" s="108"/>
      <c r="P79" s="108"/>
      <c r="Q79" s="108"/>
      <c r="R79" s="108"/>
      <c r="S79" s="108"/>
      <c r="T79" s="108"/>
      <c r="U79" s="108"/>
      <c r="V79" s="41">
        <v>4012368581.7800002</v>
      </c>
      <c r="W79" s="51">
        <v>4529488143.8800001</v>
      </c>
      <c r="X79" s="108"/>
      <c r="Y79" s="108"/>
      <c r="Z79" s="108"/>
      <c r="AA79" s="108"/>
      <c r="AB79" s="108"/>
      <c r="AC79" s="108"/>
      <c r="AD79" s="108"/>
      <c r="AE79" s="108"/>
      <c r="AF79" s="36"/>
      <c r="AG79" s="12">
        <v>0</v>
      </c>
    </row>
    <row r="80" spans="2:33" ht="30" customHeight="1" x14ac:dyDescent="0.25">
      <c r="B80" s="82"/>
      <c r="C80" s="86"/>
      <c r="D80" s="103"/>
      <c r="E80" s="92" t="s">
        <v>55</v>
      </c>
      <c r="F80" s="94"/>
      <c r="G80" s="106"/>
      <c r="H80" s="106"/>
      <c r="I80" s="106"/>
      <c r="J80" s="106"/>
      <c r="K80" s="106"/>
      <c r="L80" s="46">
        <v>1117312403.3899999</v>
      </c>
      <c r="M80" s="47">
        <v>1425813826.74</v>
      </c>
      <c r="N80" s="111"/>
      <c r="O80" s="111"/>
      <c r="P80" s="111"/>
      <c r="Q80" s="111"/>
      <c r="R80" s="111"/>
      <c r="S80" s="111"/>
      <c r="T80" s="111"/>
      <c r="U80" s="111"/>
      <c r="V80" s="47">
        <v>1228897808.5900002</v>
      </c>
      <c r="W80" s="53">
        <v>1146469250.75</v>
      </c>
      <c r="X80" s="111"/>
      <c r="Y80" s="111"/>
      <c r="Z80" s="111"/>
      <c r="AA80" s="111"/>
      <c r="AB80" s="111"/>
      <c r="AC80" s="111"/>
      <c r="AD80" s="111"/>
      <c r="AE80" s="111"/>
      <c r="AF80" s="48"/>
      <c r="AG80" s="12"/>
    </row>
    <row r="81" spans="2:33" ht="30" customHeight="1" x14ac:dyDescent="0.25">
      <c r="B81" s="86"/>
      <c r="C81" s="86"/>
      <c r="D81" s="103"/>
      <c r="E81" s="92" t="s">
        <v>56</v>
      </c>
      <c r="F81" s="96"/>
      <c r="G81" s="93"/>
      <c r="H81" s="93"/>
      <c r="I81" s="93"/>
      <c r="J81" s="93"/>
      <c r="K81" s="93"/>
      <c r="L81" s="37">
        <v>4302863101</v>
      </c>
      <c r="M81" s="42">
        <v>1434274455.4400001</v>
      </c>
      <c r="N81" s="109"/>
      <c r="O81" s="109"/>
      <c r="P81" s="109"/>
      <c r="Q81" s="109"/>
      <c r="R81" s="109"/>
      <c r="S81" s="109"/>
      <c r="T81" s="109"/>
      <c r="U81" s="109"/>
      <c r="V81" s="42">
        <v>4254750870</v>
      </c>
      <c r="W81" s="50">
        <v>4254750870</v>
      </c>
      <c r="X81" s="109"/>
      <c r="Y81" s="109"/>
      <c r="Z81" s="109"/>
      <c r="AA81" s="109"/>
      <c r="AB81" s="109"/>
      <c r="AC81" s="109"/>
      <c r="AD81" s="109"/>
      <c r="AE81" s="109"/>
      <c r="AF81" s="38"/>
      <c r="AG81" s="12">
        <v>0</v>
      </c>
    </row>
    <row r="82" spans="2:33" ht="50.1" customHeight="1" x14ac:dyDescent="0.25">
      <c r="B82" s="86"/>
      <c r="C82" s="86"/>
      <c r="D82" s="103"/>
      <c r="E82" s="92" t="s">
        <v>57</v>
      </c>
      <c r="F82" s="96"/>
      <c r="G82" s="93"/>
      <c r="H82" s="93"/>
      <c r="I82" s="93"/>
      <c r="J82" s="93"/>
      <c r="K82" s="93"/>
      <c r="L82" s="37">
        <v>936522597</v>
      </c>
      <c r="M82" s="42">
        <v>936522599</v>
      </c>
      <c r="N82" s="109"/>
      <c r="O82" s="109"/>
      <c r="P82" s="109"/>
      <c r="Q82" s="109"/>
      <c r="R82" s="109"/>
      <c r="S82" s="109"/>
      <c r="T82" s="109"/>
      <c r="U82" s="109"/>
      <c r="V82" s="42">
        <v>925701336</v>
      </c>
      <c r="W82" s="50">
        <v>925701336</v>
      </c>
      <c r="X82" s="109"/>
      <c r="Y82" s="109"/>
      <c r="Z82" s="109"/>
      <c r="AA82" s="109"/>
      <c r="AB82" s="109"/>
      <c r="AC82" s="109"/>
      <c r="AD82" s="109"/>
      <c r="AE82" s="109"/>
      <c r="AF82" s="38"/>
      <c r="AG82" s="12">
        <v>0</v>
      </c>
    </row>
    <row r="83" spans="2:33" ht="30" customHeight="1" x14ac:dyDescent="0.25">
      <c r="B83" s="86"/>
      <c r="C83" s="86"/>
      <c r="D83" s="103"/>
      <c r="E83" s="92" t="s">
        <v>58</v>
      </c>
      <c r="F83" s="96"/>
      <c r="G83" s="93"/>
      <c r="H83" s="93"/>
      <c r="I83" s="93"/>
      <c r="J83" s="93"/>
      <c r="K83" s="93"/>
      <c r="L83" s="37">
        <v>503588232</v>
      </c>
      <c r="M83" s="42">
        <v>608366352.75999999</v>
      </c>
      <c r="N83" s="109"/>
      <c r="O83" s="109"/>
      <c r="P83" s="109"/>
      <c r="Q83" s="109"/>
      <c r="R83" s="109"/>
      <c r="S83" s="109"/>
      <c r="T83" s="109"/>
      <c r="U83" s="109"/>
      <c r="V83" s="42">
        <v>487565754</v>
      </c>
      <c r="W83" s="50">
        <v>524476563.97000003</v>
      </c>
      <c r="X83" s="109"/>
      <c r="Y83" s="109"/>
      <c r="Z83" s="109"/>
      <c r="AA83" s="109"/>
      <c r="AB83" s="109"/>
      <c r="AC83" s="109"/>
      <c r="AD83" s="109"/>
      <c r="AE83" s="109"/>
      <c r="AF83" s="38"/>
      <c r="AG83" s="12">
        <v>0</v>
      </c>
    </row>
    <row r="84" spans="2:33" ht="30" customHeight="1" x14ac:dyDescent="0.25">
      <c r="B84" s="86"/>
      <c r="C84" s="86"/>
      <c r="D84" s="103"/>
      <c r="E84" s="92" t="s">
        <v>59</v>
      </c>
      <c r="F84" s="96"/>
      <c r="G84" s="93"/>
      <c r="H84" s="93"/>
      <c r="I84" s="93"/>
      <c r="J84" s="93"/>
      <c r="K84" s="93"/>
      <c r="L84" s="37">
        <v>87650539</v>
      </c>
      <c r="M84" s="42">
        <v>118586438.13</v>
      </c>
      <c r="N84" s="109"/>
      <c r="O84" s="109"/>
      <c r="P84" s="109"/>
      <c r="Q84" s="109"/>
      <c r="R84" s="109"/>
      <c r="S84" s="109"/>
      <c r="T84" s="109"/>
      <c r="U84" s="109"/>
      <c r="V84" s="42">
        <v>115518384.66</v>
      </c>
      <c r="W84" s="50">
        <v>96217093</v>
      </c>
      <c r="X84" s="109"/>
      <c r="Y84" s="109"/>
      <c r="Z84" s="109"/>
      <c r="AA84" s="109"/>
      <c r="AB84" s="109"/>
      <c r="AC84" s="109"/>
      <c r="AD84" s="109"/>
      <c r="AE84" s="109"/>
      <c r="AF84" s="38"/>
      <c r="AG84" s="12">
        <v>0</v>
      </c>
    </row>
    <row r="85" spans="2:33" ht="50.1" customHeight="1" x14ac:dyDescent="0.25">
      <c r="B85" s="86"/>
      <c r="C85" s="86"/>
      <c r="D85" s="103"/>
      <c r="E85" s="92" t="s">
        <v>60</v>
      </c>
      <c r="F85" s="96"/>
      <c r="G85" s="93"/>
      <c r="H85" s="93"/>
      <c r="I85" s="93"/>
      <c r="J85" s="93"/>
      <c r="K85" s="93"/>
      <c r="L85" s="37">
        <v>63720906</v>
      </c>
      <c r="M85" s="42">
        <v>21472927</v>
      </c>
      <c r="N85" s="109"/>
      <c r="O85" s="109"/>
      <c r="P85" s="109"/>
      <c r="Q85" s="109"/>
      <c r="R85" s="109"/>
      <c r="S85" s="109"/>
      <c r="T85" s="109"/>
      <c r="U85" s="109"/>
      <c r="V85" s="42">
        <v>65874873</v>
      </c>
      <c r="W85" s="50">
        <v>65874873</v>
      </c>
      <c r="X85" s="109"/>
      <c r="Y85" s="109"/>
      <c r="Z85" s="109"/>
      <c r="AA85" s="109"/>
      <c r="AB85" s="109"/>
      <c r="AC85" s="109"/>
      <c r="AD85" s="109"/>
      <c r="AE85" s="109"/>
      <c r="AF85" s="38"/>
      <c r="AG85" s="12">
        <v>0</v>
      </c>
    </row>
    <row r="86" spans="2:33" ht="50.1" customHeight="1" x14ac:dyDescent="0.25">
      <c r="B86" s="86"/>
      <c r="C86" s="86"/>
      <c r="D86" s="104"/>
      <c r="E86" s="92" t="s">
        <v>61</v>
      </c>
      <c r="F86" s="96"/>
      <c r="G86" s="93"/>
      <c r="H86" s="93"/>
      <c r="I86" s="93"/>
      <c r="J86" s="93"/>
      <c r="K86" s="93"/>
      <c r="L86" s="37">
        <v>930096135</v>
      </c>
      <c r="M86" s="42">
        <v>930096133</v>
      </c>
      <c r="N86" s="109"/>
      <c r="O86" s="109"/>
      <c r="P86" s="109"/>
      <c r="Q86" s="109"/>
      <c r="R86" s="109"/>
      <c r="S86" s="109"/>
      <c r="T86" s="109"/>
      <c r="U86" s="109"/>
      <c r="V86" s="42">
        <v>959540940</v>
      </c>
      <c r="W86" s="50">
        <v>959540940</v>
      </c>
      <c r="X86" s="109"/>
      <c r="Y86" s="109"/>
      <c r="Z86" s="109"/>
      <c r="AA86" s="109"/>
      <c r="AB86" s="109"/>
      <c r="AC86" s="109"/>
      <c r="AD86" s="109"/>
      <c r="AE86" s="109"/>
      <c r="AF86" s="38"/>
      <c r="AG86" s="12">
        <v>0</v>
      </c>
    </row>
    <row r="87" spans="2:33" ht="30" customHeight="1" x14ac:dyDescent="0.25">
      <c r="B87" s="86"/>
      <c r="C87" s="86"/>
      <c r="D87" s="95" t="s">
        <v>50</v>
      </c>
      <c r="E87" s="92" t="s">
        <v>62</v>
      </c>
      <c r="F87" s="96"/>
      <c r="G87" s="93"/>
      <c r="H87" s="93"/>
      <c r="I87" s="93"/>
      <c r="J87" s="93"/>
      <c r="K87" s="93"/>
      <c r="L87" s="37">
        <v>0</v>
      </c>
      <c r="M87" s="42">
        <v>0</v>
      </c>
      <c r="N87" s="109"/>
      <c r="O87" s="109"/>
      <c r="P87" s="109"/>
      <c r="Q87" s="109"/>
      <c r="R87" s="109"/>
      <c r="S87" s="109"/>
      <c r="T87" s="109"/>
      <c r="U87" s="109"/>
      <c r="V87" s="42">
        <v>0</v>
      </c>
      <c r="W87" s="50">
        <v>0</v>
      </c>
      <c r="X87" s="109"/>
      <c r="Y87" s="109"/>
      <c r="Z87" s="109"/>
      <c r="AA87" s="109"/>
      <c r="AB87" s="109"/>
      <c r="AC87" s="109"/>
      <c r="AD87" s="109"/>
      <c r="AE87" s="109"/>
      <c r="AF87" s="38"/>
      <c r="AG87" s="12">
        <v>0</v>
      </c>
    </row>
    <row r="88" spans="2:33" ht="30" customHeight="1" x14ac:dyDescent="0.25">
      <c r="B88" s="86"/>
      <c r="C88" s="86"/>
      <c r="D88" s="103"/>
      <c r="E88" s="92" t="s">
        <v>63</v>
      </c>
      <c r="F88" s="96"/>
      <c r="G88" s="93"/>
      <c r="H88" s="93"/>
      <c r="I88" s="93"/>
      <c r="J88" s="93"/>
      <c r="K88" s="93"/>
      <c r="L88" s="37">
        <v>0</v>
      </c>
      <c r="M88" s="42">
        <v>0</v>
      </c>
      <c r="N88" s="109"/>
      <c r="O88" s="109"/>
      <c r="P88" s="109"/>
      <c r="Q88" s="109"/>
      <c r="R88" s="109"/>
      <c r="S88" s="109"/>
      <c r="T88" s="109"/>
      <c r="U88" s="109"/>
      <c r="V88" s="42">
        <v>0</v>
      </c>
      <c r="W88" s="50">
        <v>0</v>
      </c>
      <c r="X88" s="109"/>
      <c r="Y88" s="109"/>
      <c r="Z88" s="109"/>
      <c r="AA88" s="109"/>
      <c r="AB88" s="109"/>
      <c r="AC88" s="109"/>
      <c r="AD88" s="109"/>
      <c r="AE88" s="109"/>
      <c r="AF88" s="38"/>
      <c r="AG88" s="12">
        <v>0</v>
      </c>
    </row>
    <row r="89" spans="2:33" ht="30" customHeight="1" x14ac:dyDescent="0.25">
      <c r="B89" s="86"/>
      <c r="C89" s="86"/>
      <c r="D89" s="103"/>
      <c r="E89" s="92" t="s">
        <v>64</v>
      </c>
      <c r="F89" s="96"/>
      <c r="G89" s="93"/>
      <c r="H89" s="93"/>
      <c r="I89" s="93"/>
      <c r="J89" s="93"/>
      <c r="K89" s="93"/>
      <c r="L89" s="37">
        <v>14349800</v>
      </c>
      <c r="M89" s="42">
        <v>25629967.57</v>
      </c>
      <c r="N89" s="109"/>
      <c r="O89" s="109"/>
      <c r="P89" s="109"/>
      <c r="Q89" s="109"/>
      <c r="R89" s="109"/>
      <c r="S89" s="109"/>
      <c r="T89" s="109"/>
      <c r="U89" s="109"/>
      <c r="V89" s="42">
        <v>700274000</v>
      </c>
      <c r="W89" s="50">
        <v>705253828.74000001</v>
      </c>
      <c r="X89" s="109"/>
      <c r="Y89" s="109"/>
      <c r="Z89" s="109"/>
      <c r="AA89" s="109"/>
      <c r="AB89" s="109"/>
      <c r="AC89" s="109"/>
      <c r="AD89" s="109"/>
      <c r="AE89" s="109"/>
      <c r="AF89" s="38"/>
      <c r="AG89" s="12">
        <v>0</v>
      </c>
    </row>
    <row r="90" spans="2:33" ht="30" customHeight="1" x14ac:dyDescent="0.25">
      <c r="B90" s="86"/>
      <c r="C90" s="86"/>
      <c r="D90" s="104"/>
      <c r="E90" s="92" t="s">
        <v>65</v>
      </c>
      <c r="F90" s="96"/>
      <c r="G90" s="93"/>
      <c r="H90" s="93"/>
      <c r="I90" s="93"/>
      <c r="J90" s="93"/>
      <c r="K90" s="93"/>
      <c r="L90" s="37">
        <v>233612737.94999999</v>
      </c>
      <c r="M90" s="42">
        <v>-172658150.00999999</v>
      </c>
      <c r="N90" s="109"/>
      <c r="O90" s="109"/>
      <c r="P90" s="109"/>
      <c r="Q90" s="109"/>
      <c r="R90" s="109"/>
      <c r="S90" s="109"/>
      <c r="T90" s="109"/>
      <c r="U90" s="109"/>
      <c r="V90" s="42">
        <v>46255613.200000003</v>
      </c>
      <c r="W90" s="50">
        <v>63495829.329999998</v>
      </c>
      <c r="X90" s="109"/>
      <c r="Y90" s="109"/>
      <c r="Z90" s="109"/>
      <c r="AA90" s="109"/>
      <c r="AB90" s="109"/>
      <c r="AC90" s="109"/>
      <c r="AD90" s="109"/>
      <c r="AE90" s="109"/>
      <c r="AF90" s="38"/>
      <c r="AG90" s="12">
        <v>0</v>
      </c>
    </row>
    <row r="91" spans="2:33" ht="50.1" customHeight="1" x14ac:dyDescent="0.25">
      <c r="B91" s="86"/>
      <c r="C91" s="86"/>
      <c r="D91" s="95" t="s">
        <v>66</v>
      </c>
      <c r="E91" s="92" t="s">
        <v>67</v>
      </c>
      <c r="F91" s="96"/>
      <c r="G91" s="93"/>
      <c r="H91" s="93"/>
      <c r="I91" s="93"/>
      <c r="J91" s="93"/>
      <c r="K91" s="93"/>
      <c r="L91" s="37">
        <v>34756679</v>
      </c>
      <c r="M91" s="42">
        <v>36696654</v>
      </c>
      <c r="N91" s="109"/>
      <c r="O91" s="109"/>
      <c r="P91" s="109"/>
      <c r="Q91" s="109"/>
      <c r="R91" s="109"/>
      <c r="S91" s="109"/>
      <c r="T91" s="109"/>
      <c r="U91" s="109"/>
      <c r="V91" s="42">
        <v>36834265</v>
      </c>
      <c r="W91" s="50">
        <v>35927150</v>
      </c>
      <c r="X91" s="109"/>
      <c r="Y91" s="109"/>
      <c r="Z91" s="109"/>
      <c r="AA91" s="109"/>
      <c r="AB91" s="109"/>
      <c r="AC91" s="109"/>
      <c r="AD91" s="109"/>
      <c r="AE91" s="109"/>
      <c r="AF91" s="38"/>
      <c r="AG91" s="12">
        <v>0</v>
      </c>
    </row>
    <row r="92" spans="2:33" ht="30" customHeight="1" x14ac:dyDescent="0.25">
      <c r="B92" s="86"/>
      <c r="C92" s="86"/>
      <c r="D92" s="103"/>
      <c r="E92" s="92" t="s">
        <v>68</v>
      </c>
      <c r="F92" s="96"/>
      <c r="G92" s="93"/>
      <c r="H92" s="93"/>
      <c r="I92" s="93"/>
      <c r="J92" s="93"/>
      <c r="K92" s="93"/>
      <c r="L92" s="37">
        <v>0</v>
      </c>
      <c r="M92" s="42">
        <v>0</v>
      </c>
      <c r="N92" s="109"/>
      <c r="O92" s="109"/>
      <c r="P92" s="109"/>
      <c r="Q92" s="109"/>
      <c r="R92" s="109"/>
      <c r="S92" s="109"/>
      <c r="T92" s="109"/>
      <c r="U92" s="109"/>
      <c r="V92" s="42">
        <v>0</v>
      </c>
      <c r="W92" s="50">
        <v>0</v>
      </c>
      <c r="X92" s="109"/>
      <c r="Y92" s="109"/>
      <c r="Z92" s="109"/>
      <c r="AA92" s="109"/>
      <c r="AB92" s="109"/>
      <c r="AC92" s="109"/>
      <c r="AD92" s="109"/>
      <c r="AE92" s="109"/>
      <c r="AF92" s="38"/>
      <c r="AG92" s="12">
        <v>0</v>
      </c>
    </row>
    <row r="93" spans="2:33" ht="30" customHeight="1" x14ac:dyDescent="0.25">
      <c r="B93" s="86"/>
      <c r="C93" s="86"/>
      <c r="D93" s="104"/>
      <c r="E93" s="92" t="s">
        <v>187</v>
      </c>
      <c r="F93" s="96"/>
      <c r="G93" s="93"/>
      <c r="H93" s="93"/>
      <c r="I93" s="93"/>
      <c r="J93" s="93"/>
      <c r="K93" s="93"/>
      <c r="L93" s="37">
        <v>0</v>
      </c>
      <c r="M93" s="42">
        <v>0</v>
      </c>
      <c r="N93" s="109"/>
      <c r="O93" s="109"/>
      <c r="P93" s="109"/>
      <c r="Q93" s="109"/>
      <c r="R93" s="109"/>
      <c r="S93" s="109"/>
      <c r="T93" s="109"/>
      <c r="U93" s="109"/>
      <c r="V93" s="42">
        <v>0</v>
      </c>
      <c r="W93" s="50">
        <v>0</v>
      </c>
      <c r="X93" s="109"/>
      <c r="Y93" s="109"/>
      <c r="Z93" s="109"/>
      <c r="AA93" s="109"/>
      <c r="AB93" s="109"/>
      <c r="AC93" s="109"/>
      <c r="AD93" s="109"/>
      <c r="AE93" s="109"/>
      <c r="AF93" s="38"/>
      <c r="AG93" s="12">
        <v>0</v>
      </c>
    </row>
    <row r="94" spans="2:33" ht="50.1" customHeight="1" x14ac:dyDescent="0.25">
      <c r="B94" s="86"/>
      <c r="C94" s="86"/>
      <c r="D94" s="92" t="s">
        <v>69</v>
      </c>
      <c r="E94" s="92" t="s">
        <v>69</v>
      </c>
      <c r="F94" s="96"/>
      <c r="G94" s="93"/>
      <c r="H94" s="93"/>
      <c r="I94" s="93"/>
      <c r="J94" s="93"/>
      <c r="K94" s="93"/>
      <c r="L94" s="37">
        <v>2712075466.02</v>
      </c>
      <c r="M94" s="42">
        <v>3353865604.25</v>
      </c>
      <c r="N94" s="109"/>
      <c r="O94" s="109"/>
      <c r="P94" s="109"/>
      <c r="Q94" s="109"/>
      <c r="R94" s="109"/>
      <c r="S94" s="109"/>
      <c r="T94" s="109"/>
      <c r="U94" s="109"/>
      <c r="V94" s="42">
        <v>2178935132.6399999</v>
      </c>
      <c r="W94" s="50">
        <v>2188891947.3200002</v>
      </c>
      <c r="X94" s="109"/>
      <c r="Y94" s="109"/>
      <c r="Z94" s="109"/>
      <c r="AA94" s="109"/>
      <c r="AB94" s="109"/>
      <c r="AC94" s="109"/>
      <c r="AD94" s="109"/>
      <c r="AE94" s="109"/>
      <c r="AF94" s="38" t="s">
        <v>308</v>
      </c>
      <c r="AG94" s="12">
        <v>0</v>
      </c>
    </row>
    <row r="95" spans="2:33" ht="30" customHeight="1" thickBot="1" x14ac:dyDescent="0.3">
      <c r="B95" s="87"/>
      <c r="C95" s="87"/>
      <c r="D95" s="107" t="s">
        <v>188</v>
      </c>
      <c r="E95" s="98" t="s">
        <v>188</v>
      </c>
      <c r="F95" s="107"/>
      <c r="G95" s="99"/>
      <c r="H95" s="99"/>
      <c r="I95" s="99"/>
      <c r="J95" s="99"/>
      <c r="K95" s="99"/>
      <c r="L95" s="39">
        <v>-3193815</v>
      </c>
      <c r="M95" s="49">
        <v>0</v>
      </c>
      <c r="N95" s="110"/>
      <c r="O95" s="110"/>
      <c r="P95" s="110"/>
      <c r="Q95" s="110"/>
      <c r="R95" s="110"/>
      <c r="S95" s="110"/>
      <c r="T95" s="110"/>
      <c r="U95" s="110"/>
      <c r="V95" s="49">
        <v>0</v>
      </c>
      <c r="W95" s="54">
        <v>0</v>
      </c>
      <c r="X95" s="110"/>
      <c r="Y95" s="110"/>
      <c r="Z95" s="110"/>
      <c r="AA95" s="110"/>
      <c r="AB95" s="110"/>
      <c r="AC95" s="110"/>
      <c r="AD95" s="110"/>
      <c r="AE95" s="110"/>
      <c r="AF95" s="40"/>
      <c r="AG95" s="12">
        <v>0</v>
      </c>
    </row>
    <row r="96" spans="2:33" ht="30" customHeight="1" x14ac:dyDescent="0.25">
      <c r="B96" s="55" t="s">
        <v>323</v>
      </c>
    </row>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sheetData>
  <dataConsolidate/>
  <mergeCells count="1">
    <mergeCell ref="B2:C2"/>
  </mergeCells>
  <phoneticPr fontId="9" type="noConversion"/>
  <dataValidations count="1">
    <dataValidation type="decimal" allowBlank="1" showInputMessage="1" showErrorMessage="1" error="Debe introducir un número" sqref="L11:AE95">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37" min="1" max="1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280</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279</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phoneticPr fontId="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B87249D9508342BEB06681D8966B51" ma:contentTypeVersion="0" ma:contentTypeDescription="Crear nuevo documento." ma:contentTypeScope="" ma:versionID="8616b783eab365abd84086ed33edb23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31701F-FE2D-4AD6-B539-CE204ACD8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81D97B-4A69-4666-9713-B440653C2CFB}">
  <ds:schemaRefs>
    <ds:schemaRef ds:uri="http://schemas.microsoft.com/office/2006/metadata/propertie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Hoja1</vt:lpstr>
      <vt:lpstr>Soporte</vt:lpstr>
      <vt:lpstr>Hoja1!Área_de_impresión</vt:lpstr>
      <vt:lpstr>Soporte!modal</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Greis Mariela Lugo Franco</dc:creator>
  <cp:lastModifiedBy>prueba</cp:lastModifiedBy>
  <dcterms:created xsi:type="dcterms:W3CDTF">2020-10-02T18:08:03Z</dcterms:created>
  <dcterms:modified xsi:type="dcterms:W3CDTF">2021-08-23T18:44:38Z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0x01010091B87249D9508342BEB06681D8966B51</vt:lpwstr>
  </property>
</Properties>
</file>