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Alibey formatos finales\formatos 2021\Para publicar\"/>
    </mc:Choice>
  </mc:AlternateContent>
  <workbookProtection workbookAlgorithmName="SHA-512" workbookHashValue="gzAgTP72m8sIjon/4rdhkCabZCEMkCqMi6r3Iizf0lyo6e5punHzVSCHD0QZuCWiYlLnvfdatf7rzXkNqQqmrQ==" workbookSaltValue="WjhRwPeCsZ/E13bBRBl4C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6" i="1" l="1"/>
  <c r="V56" i="1"/>
  <c r="M56" i="1"/>
  <c r="L56" i="1"/>
</calcChain>
</file>

<file path=xl/sharedStrings.xml><?xml version="1.0" encoding="utf-8"?>
<sst xmlns="http://schemas.openxmlformats.org/spreadsheetml/2006/main" count="178" uniqueCount="110">
  <si>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</si>
  <si>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</si>
  <si>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</si>
  <si>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</si>
  <si>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</si>
  <si>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</si>
  <si>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</si>
  <si>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</si>
  <si>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</si>
  <si>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</si>
  <si>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</si>
  <si>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</si>
  <si>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</si>
  <si>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</si>
  <si>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</si>
  <si>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</si>
  <si>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</si>
  <si>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</si>
  <si>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</si>
  <si>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</si>
  <si>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</si>
  <si>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</si>
  <si>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</si>
  <si>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</si>
  <si>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</si>
  <si>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</si>
  <si>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</si>
  <si>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</si>
  <si>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</si>
  <si>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</si>
  <si>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</si>
  <si>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</si>
  <si>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</si>
  <si>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</si>
  <si>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</si>
  <si>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</si>
  <si>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</si>
  <si>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</si>
  <si>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</si>
  <si>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</si>
  <si>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</si>
  <si>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</si>
  <si>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</si>
  <si>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</si>
  <si>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</si>
  <si>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</si>
  <si>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</si>
  <si>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</si>
  <si>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</si>
  <si>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</si>
  <si>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</si>
  <si>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</si>
  <si>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</si>
  <si>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</si>
  <si>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</si>
  <si>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</si>
  <si>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</si>
  <si>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</si>
  <si>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</si>
  <si>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</si>
  <si>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</si>
  <si>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</si>
  <si>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</si>
  <si>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</si>
  <si>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</si>
  <si>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</si>
  <si>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</si>
  <si>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</si>
  <si>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</si>
  <si>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</si>
  <si>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</si>
  <si>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</si>
  <si>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</si>
  <si>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</si>
  <si>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</si>
  <si>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</si>
  <si>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</si>
  <si>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</si>
  <si>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</si>
  <si>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</si>
  <si>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</si>
  <si>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</si>
  <si>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</si>
  <si>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</si>
  <si>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</si>
  <si>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</si>
  <si>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</si>
  <si>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</si>
  <si>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</si>
  <si>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</si>
  <si>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</si>
  <si>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</si>
  <si>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</si>
  <si>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</si>
  <si>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</si>
  <si>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</si>
  <si>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</si>
  <si>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</si>
  <si>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</si>
  <si>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</si>
  <si>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Coahuila de Zaragoza</t>
  </si>
  <si>
    <t>Allende</t>
  </si>
  <si>
    <t>http://www2.icai.org.mx/ipo/archives/33/10968017-CUENTAPUBLICAANUAL2020_OK_.pdf</t>
  </si>
  <si>
    <t>http://transparencia.asecoahuila.gob.mx/municipio/allende</t>
  </si>
  <si>
    <t>P05-1213155</t>
  </si>
  <si>
    <t>Municipio de Allende</t>
  </si>
  <si>
    <t>RENOVACION DE 2 CREDITOS PREVIAMENTE CONTRATADOS ADEMAS DE FINANCIAR OBRA PUBLICA PRODUCTIVA</t>
  </si>
  <si>
    <t>Afirme</t>
  </si>
  <si>
    <t>AL FONDO GENERAL LE SUMAMOS O RESTAMOS EL AJUSTE DE PARTICIPACIONES A COMO CORRESPONDA</t>
  </si>
  <si>
    <t>FAFEF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</si>
</sst>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_matehuala/Documents/Alibey%20formatos%20finales/formatos%202021/Hacer%20archivos/COAHUILA_ALLENDE_2021_1S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49</v>
      </c>
      <c r="I12" s="38" t="s">
        <v>105</v>
      </c>
      <c r="J12" s="39">
        <v>7975000</v>
      </c>
      <c r="K12" s="38" t="s">
        <v>95</v>
      </c>
      <c r="L12" s="39">
        <v>2035119.42</v>
      </c>
      <c r="M12" s="39">
        <v>1816188.57</v>
      </c>
      <c r="N12" s="39">
        <v>218930.85</v>
      </c>
      <c r="O12" s="39">
        <v>218930.85</v>
      </c>
      <c r="P12" s="39">
        <v>59595.09</v>
      </c>
      <c r="Q12" s="39">
        <v>49338.81</v>
      </c>
      <c r="R12" s="39">
        <v>0</v>
      </c>
      <c r="S12" s="39">
        <v>0</v>
      </c>
      <c r="T12" s="39">
        <v>0</v>
      </c>
      <c r="U12" s="39">
        <v>0</v>
      </c>
      <c r="V12" s="39">
        <v>1597257.72</v>
      </c>
      <c r="W12" s="39">
        <v>1378326.8699999999</v>
      </c>
      <c r="X12" s="39">
        <v>218930.85</v>
      </c>
      <c r="Y12" s="39">
        <v>218930.85</v>
      </c>
      <c r="Z12" s="39">
        <v>44889.53</v>
      </c>
      <c r="AA12" s="39">
        <v>39072.07</v>
      </c>
      <c r="AB12" s="39"/>
      <c r="AC12" s="39"/>
      <c r="AD12" s="39"/>
      <c r="AE12" s="39"/>
      <c r="AF12" s="42" t="s">
        <v>106</v>
      </c>
    </row>
    <row r="13" spans="2:32" ht="30" customHeight="1" x14ac:dyDescent="0.45">
      <c r="B13" s="13"/>
      <c r="C13" s="14"/>
      <c r="D13" s="40" t="s">
        <v>93</v>
      </c>
      <c r="E13" s="40" t="s">
        <v>107</v>
      </c>
      <c r="F13" s="40"/>
      <c r="G13" s="40" t="s">
        <v>24</v>
      </c>
      <c r="H13" s="40" t="s">
        <v>49</v>
      </c>
      <c r="I13" s="40" t="s">
        <v>105</v>
      </c>
      <c r="J13" s="41">
        <v>7765700</v>
      </c>
      <c r="K13" s="40" t="s">
        <v>95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>
        <v>0</v>
      </c>
      <c r="W13" s="41">
        <v>7765700</v>
      </c>
      <c r="X13" s="41">
        <v>0</v>
      </c>
      <c r="Y13" s="41">
        <v>0</v>
      </c>
      <c r="Z13" s="41">
        <v>0</v>
      </c>
      <c r="AA13" s="41">
        <v>44284.18</v>
      </c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3915905.97</v>
      </c>
      <c r="M37" s="23">
        <v>5266363.99</v>
      </c>
      <c r="N37" s="22"/>
      <c r="O37" s="22"/>
      <c r="P37" s="22"/>
      <c r="Q37" s="22"/>
      <c r="R37" s="22"/>
      <c r="S37" s="22"/>
      <c r="T37" s="22"/>
      <c r="U37" s="22"/>
      <c r="V37" s="23">
        <v>5707183.0300000003</v>
      </c>
      <c r="W37" s="23">
        <v>5771401.8200000003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33872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-2980044.08</v>
      </c>
      <c r="M39" s="16">
        <v>-3160127.49</v>
      </c>
      <c r="N39" s="26"/>
      <c r="O39" s="26"/>
      <c r="P39" s="26"/>
      <c r="Q39" s="26"/>
      <c r="R39" s="26"/>
      <c r="S39" s="26"/>
      <c r="T39" s="26"/>
      <c r="U39" s="26"/>
      <c r="V39" s="16">
        <v>-3275379.86</v>
      </c>
      <c r="W39" s="16">
        <v>-3371258.79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1450970.18</v>
      </c>
      <c r="M44" s="16">
        <v>315029.18</v>
      </c>
      <c r="N44" s="26"/>
      <c r="O44" s="26"/>
      <c r="P44" s="26"/>
      <c r="Q44" s="26"/>
      <c r="R44" s="26"/>
      <c r="S44" s="26"/>
      <c r="T44" s="26"/>
      <c r="U44" s="26"/>
      <c r="V44" s="16">
        <v>315031.40999999997</v>
      </c>
      <c r="W44" s="16">
        <v>206167.18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25447.89</v>
      </c>
      <c r="M46" s="23">
        <v>447.89</v>
      </c>
      <c r="N46" s="29"/>
      <c r="O46" s="29"/>
      <c r="P46" s="29"/>
      <c r="Q46" s="29"/>
      <c r="R46" s="29"/>
      <c r="S46" s="29"/>
      <c r="T46" s="29"/>
      <c r="U46" s="29"/>
      <c r="V46" s="23">
        <v>25447.89</v>
      </c>
      <c r="W46" s="23">
        <v>29797.89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5751710.3399999999</v>
      </c>
      <c r="M47" s="16">
        <v>218372.49</v>
      </c>
      <c r="N47" s="26"/>
      <c r="O47" s="26"/>
      <c r="P47" s="26"/>
      <c r="Q47" s="26"/>
      <c r="R47" s="26"/>
      <c r="S47" s="26"/>
      <c r="T47" s="26"/>
      <c r="U47" s="26"/>
      <c r="V47" s="16">
        <v>2234807.5499999998</v>
      </c>
      <c r="W47" s="16">
        <v>2530853.33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803867.26</v>
      </c>
      <c r="M49" s="23">
        <v>632070.57999999996</v>
      </c>
      <c r="N49" s="29"/>
      <c r="O49" s="29"/>
      <c r="P49" s="29"/>
      <c r="Q49" s="29"/>
      <c r="R49" s="29"/>
      <c r="S49" s="29"/>
      <c r="T49" s="29"/>
      <c r="U49" s="29"/>
      <c r="V49" s="23">
        <v>4517845.1500000004</v>
      </c>
      <c r="W49" s="23">
        <v>1487033.58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14097.16</v>
      </c>
      <c r="M51" s="16">
        <v>1174.31</v>
      </c>
      <c r="N51" s="28"/>
      <c r="O51" s="28"/>
      <c r="P51" s="28"/>
      <c r="Q51" s="28"/>
      <c r="R51" s="28"/>
      <c r="S51" s="28"/>
      <c r="T51" s="28"/>
      <c r="U51" s="28"/>
      <c r="V51" s="16">
        <v>299851.69</v>
      </c>
      <c r="W51" s="16">
        <v>26316.41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320447.12</v>
      </c>
      <c r="M52" s="16">
        <v>1853676.57</v>
      </c>
      <c r="N52" s="26"/>
      <c r="O52" s="26"/>
      <c r="P52" s="26"/>
      <c r="Q52" s="26"/>
      <c r="R52" s="26"/>
      <c r="S52" s="26"/>
      <c r="T52" s="26"/>
      <c r="U52" s="26"/>
      <c r="V52" s="16">
        <v>903366.17</v>
      </c>
      <c r="W52" s="16">
        <v>743389.38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23188.21</v>
      </c>
      <c r="M53" s="16">
        <v>27888.16</v>
      </c>
      <c r="N53" s="26"/>
      <c r="O53" s="26"/>
      <c r="P53" s="26"/>
      <c r="Q53" s="26"/>
      <c r="R53" s="26"/>
      <c r="S53" s="26"/>
      <c r="T53" s="26"/>
      <c r="U53" s="26"/>
      <c r="V53" s="16">
        <v>37131.54</v>
      </c>
      <c r="W53" s="16">
        <v>18838.38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8235208.7999999998</v>
      </c>
      <c r="M54" s="16">
        <v>4111433.89</v>
      </c>
      <c r="N54" s="26"/>
      <c r="O54" s="26"/>
      <c r="P54" s="26"/>
      <c r="Q54" s="26"/>
      <c r="R54" s="26"/>
      <c r="S54" s="26"/>
      <c r="T54" s="26"/>
      <c r="U54" s="26"/>
      <c r="V54" s="16">
        <v>141589.97</v>
      </c>
      <c r="W54" s="16">
        <v>17463.82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f>6598311+99856</f>
        <v>6698167</v>
      </c>
      <c r="M56" s="16">
        <f>7071752-8069</f>
        <v>7063683</v>
      </c>
      <c r="N56" s="26"/>
      <c r="O56" s="26"/>
      <c r="P56" s="26"/>
      <c r="Q56" s="26"/>
      <c r="R56" s="26"/>
      <c r="S56" s="26"/>
      <c r="T56" s="26"/>
      <c r="U56" s="26"/>
      <c r="V56" s="16">
        <f>7983650.19-1080920</f>
        <v>6902730.1900000004</v>
      </c>
      <c r="W56" s="16">
        <f>8504587-504133</f>
        <v>8000454</v>
      </c>
      <c r="X56" s="26"/>
      <c r="Y56" s="26"/>
      <c r="Z56" s="26"/>
      <c r="AA56" s="26"/>
      <c r="AB56" s="26"/>
      <c r="AC56" s="26"/>
      <c r="AD56" s="26"/>
      <c r="AE56" s="26"/>
      <c r="AF56" s="44" t="s">
        <v>108</v>
      </c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728030</v>
      </c>
      <c r="M57" s="16">
        <v>898105</v>
      </c>
      <c r="N57" s="26"/>
      <c r="O57" s="26"/>
      <c r="P57" s="26"/>
      <c r="Q57" s="26"/>
      <c r="R57" s="26"/>
      <c r="S57" s="26"/>
      <c r="T57" s="26"/>
      <c r="U57" s="26"/>
      <c r="V57" s="16">
        <v>907978</v>
      </c>
      <c r="W57" s="16">
        <v>1013543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275218</v>
      </c>
      <c r="M58" s="16">
        <v>261938</v>
      </c>
      <c r="N58" s="26"/>
      <c r="O58" s="26"/>
      <c r="P58" s="26"/>
      <c r="Q58" s="26"/>
      <c r="R58" s="26"/>
      <c r="S58" s="26"/>
      <c r="T58" s="26"/>
      <c r="U58" s="26"/>
      <c r="V58" s="16">
        <v>277070</v>
      </c>
      <c r="W58" s="16">
        <v>408199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282109</v>
      </c>
      <c r="M61" s="16">
        <v>414489</v>
      </c>
      <c r="N61" s="26"/>
      <c r="O61" s="26"/>
      <c r="P61" s="26"/>
      <c r="Q61" s="26"/>
      <c r="R61" s="26"/>
      <c r="S61" s="26"/>
      <c r="T61" s="26"/>
      <c r="U61" s="26"/>
      <c r="V61" s="16">
        <v>395720.14</v>
      </c>
      <c r="W61" s="16">
        <v>332222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92435</v>
      </c>
      <c r="M64" s="16">
        <v>0</v>
      </c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1172538</v>
      </c>
      <c r="M65" s="16">
        <v>1202511</v>
      </c>
      <c r="N65" s="26"/>
      <c r="O65" s="26"/>
      <c r="P65" s="26"/>
      <c r="Q65" s="26"/>
      <c r="R65" s="26"/>
      <c r="S65" s="26"/>
      <c r="T65" s="26"/>
      <c r="U65" s="26"/>
      <c r="V65" s="16">
        <v>1383093</v>
      </c>
      <c r="W65" s="16">
        <v>1163253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2241386</v>
      </c>
      <c r="M66" s="16">
        <v>962957</v>
      </c>
      <c r="N66" s="26"/>
      <c r="O66" s="26"/>
      <c r="P66" s="26"/>
      <c r="Q66" s="26"/>
      <c r="R66" s="26"/>
      <c r="S66" s="26"/>
      <c r="T66" s="26"/>
      <c r="U66" s="26"/>
      <c r="V66" s="16">
        <v>14608.03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37038</v>
      </c>
      <c r="M68" s="16">
        <v>37038</v>
      </c>
      <c r="N68" s="26"/>
      <c r="O68" s="26"/>
      <c r="P68" s="26"/>
      <c r="Q68" s="26"/>
      <c r="R68" s="26"/>
      <c r="S68" s="26"/>
      <c r="T68" s="26"/>
      <c r="U68" s="26"/>
      <c r="V68" s="16">
        <v>37818</v>
      </c>
      <c r="W68" s="16">
        <v>37807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127858</v>
      </c>
      <c r="M69" s="16">
        <v>177439</v>
      </c>
      <c r="N69" s="26"/>
      <c r="O69" s="26"/>
      <c r="P69" s="26"/>
      <c r="Q69" s="26"/>
      <c r="R69" s="26"/>
      <c r="S69" s="26"/>
      <c r="T69" s="26"/>
      <c r="U69" s="26"/>
      <c r="V69" s="16">
        <v>153305</v>
      </c>
      <c r="W69" s="16">
        <v>216535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1010117.4</v>
      </c>
      <c r="M77" s="23">
        <v>336705.8</v>
      </c>
      <c r="N77" s="22"/>
      <c r="O77" s="22"/>
      <c r="P77" s="22"/>
      <c r="Q77" s="22"/>
      <c r="R77" s="22"/>
      <c r="S77" s="22"/>
      <c r="T77" s="22"/>
      <c r="U77" s="22"/>
      <c r="V77" s="23">
        <v>996785.4</v>
      </c>
      <c r="W77" s="23">
        <v>996785.4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2691493</v>
      </c>
      <c r="M78" s="16">
        <v>5383140.6100000003</v>
      </c>
      <c r="N78" s="26"/>
      <c r="O78" s="26"/>
      <c r="P78" s="26"/>
      <c r="Q78" s="26"/>
      <c r="R78" s="26"/>
      <c r="S78" s="26"/>
      <c r="T78" s="26"/>
      <c r="U78" s="26"/>
      <c r="V78" s="16">
        <v>3811758.75</v>
      </c>
      <c r="W78" s="16">
        <v>3811758.75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 t="s">
        <v>109</v>
      </c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[COAHUILA_ALLENDE_2021_1S1.xlsx]Catálogos!#REF!</xm:f>
          </x14:formula1>
          <xm:sqref>K12:K36</xm:sqref>
        </x14:dataValidation>
        <x14:dataValidation type="list" allowBlank="1" showInputMessage="1" showErrorMessage="1">
          <x14:formula1>
            <xm:f>[COAHUILA_ALLENDE_2021_1S1.xlsx]Catálogos!#REF!</xm:f>
          </x14:formula1>
          <xm:sqref>H12:H36</xm:sqref>
        </x14:dataValidation>
        <x14:dataValidation type="list" allowBlank="1" showInputMessage="1" showErrorMessage="1">
          <x14:formula1>
            <xm:f>[COAHUILA_ALLENDE_2021_1S1.xlsx]Catálogos!#REF!</xm:f>
          </x14:formula1>
          <xm:sqref>G12:G36</xm:sqref>
        </x14:dataValidation>
        <x14:dataValidation type="list" allowBlank="1" showInputMessage="1" showErrorMessage="1">
          <x14:formula1>
            <xm:f>[COAHUILA_ALLENDE_2021_1S1.xlsx]Catálogos!#REF!</xm:f>
          </x14:formula1>
          <xm:sqref>E12:E36</xm:sqref>
        </x14:dataValidation>
        <x14:dataValidation type="list" allowBlank="1" showInputMessage="1" showErrorMessage="1">
          <x14:formula1>
            <xm:f>[COAHUILA_ALLENDE_2021_1S1.xlsx]Catálogos!#REF!</xm:f>
          </x14:formula1>
          <xm:sqref>D26:D36</xm:sqref>
        </x14:dataValidation>
        <x14:dataValidation type="list" allowBlank="1" showInputMessage="1" showErrorMessage="1">
          <x14:formula1>
            <xm:f>[COAHUILA_ALLENDE_2021_1S1.xlsx]Catálogos!#REF!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2021-09-21T17:25:27Z</dcterms:modified>
</cp:coreProperties>
</file>