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0326v4a3RnsCQlxU20kiSzsXz7f5ogalTjJ/FCvau36n3efSuUDYbg/oR8v5Irzn6nAPYFqmVJrZ8FeDPidTIg==" workbookSaltValue="ydqSN+myNLy1uxGtFsSO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Q12" i="1"/>
  <c r="P12" i="1"/>
  <c r="O12" i="1"/>
  <c r="M12" i="1"/>
</calcChain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<sst xmlns="http://schemas.openxmlformats.org/spreadsheetml/2006/main" count="168" uniqueCount="105">
  <si>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</si>
  <si>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</si>
  <si>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</si>
  <si>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</si>
  <si>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</si>
  <si>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</si>
  <si>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</si>
  <si>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</si>
  <si>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</si>
  <si>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</si>
  <si>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</si>
  <si>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</si>
  <si>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</si>
  <si>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</si>
  <si>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</si>
  <si>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</si>
  <si>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</si>
  <si>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</si>
  <si>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</si>
  <si>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</si>
  <si>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</si>
  <si>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</si>
  <si>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</si>
  <si>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</si>
  <si>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</si>
  <si>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</si>
  <si>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</si>
  <si>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</si>
  <si>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</si>
  <si>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</si>
  <si>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</si>
  <si>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</si>
  <si>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</si>
  <si>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</si>
  <si>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</si>
  <si>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</si>
  <si>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</si>
  <si>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</si>
  <si>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</si>
  <si>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</si>
  <si>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</si>
  <si>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</si>
  <si>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</si>
  <si>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</si>
  <si>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</si>
  <si>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</si>
  <si>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</si>
  <si>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</si>
  <si>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</si>
  <si>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</si>
  <si>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</si>
  <si>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</si>
  <si>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</si>
  <si>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</si>
  <si>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</si>
  <si>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</si>
  <si>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</si>
  <si>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</si>
  <si>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</si>
  <si>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</si>
  <si>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</si>
  <si>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</si>
  <si>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</si>
  <si>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</si>
  <si>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</si>
  <si>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</si>
  <si>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</si>
  <si>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</si>
  <si>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</si>
  <si>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</si>
  <si>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</si>
  <si>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</si>
  <si>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</si>
  <si>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</si>
  <si>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</si>
  <si>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</si>
  <si>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</si>
  <si>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</si>
  <si>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</si>
  <si>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</si>
  <si>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</si>
  <si>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</si>
  <si>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</si>
  <si>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</si>
  <si>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</si>
  <si>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</si>
  <si>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</si>
  <si>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</si>
  <si>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</si>
  <si>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</si>
  <si>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</si>
  <si>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</si>
  <si>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</si>
  <si>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</si>
  <si>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</si>
  <si>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</si>
  <si>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</si>
  <si>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</si>
  <si>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</si>
  <si>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</si>
  <si>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</si>
  <si>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El Oro</t>
  </si>
  <si>
    <t>http://elorodurango.gob.mx/</t>
  </si>
  <si>
    <t>006/2009</t>
  </si>
  <si>
    <t>MUNICIPIO DE 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</si>
</sst>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EL_OR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6600000</v>
      </c>
      <c r="K12" s="38" t="s">
        <v>95</v>
      </c>
      <c r="L12" s="39">
        <v>320834</v>
      </c>
      <c r="M12" s="39">
        <f>183334-45833.33</f>
        <v>137500.66999999998</v>
      </c>
      <c r="N12" s="39">
        <v>137500</v>
      </c>
      <c r="O12" s="39">
        <f>137500+45833.33</f>
        <v>183333.33000000002</v>
      </c>
      <c r="P12" s="39">
        <f>2571.21+2068.61+1969.78</f>
        <v>6609.5999999999995</v>
      </c>
      <c r="Q12" s="39">
        <f>1340.76+1195.61+663.98+982.02</f>
        <v>4182.37</v>
      </c>
      <c r="R12" s="39">
        <v>0</v>
      </c>
      <c r="S12" s="39">
        <v>0</v>
      </c>
      <c r="T12" s="39">
        <v>0</v>
      </c>
      <c r="U12" s="39">
        <v>0</v>
      </c>
      <c r="V12" s="39">
        <v>45833.33</v>
      </c>
      <c r="W12" s="39">
        <v>0</v>
      </c>
      <c r="X12" s="39">
        <f>45833.33*2</f>
        <v>91666.66</v>
      </c>
      <c r="Y12" s="39">
        <v>45833.33</v>
      </c>
      <c r="Z12" s="39">
        <v>686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235666</v>
      </c>
      <c r="M37" s="23">
        <v>807487</v>
      </c>
      <c r="N37" s="22"/>
      <c r="O37" s="22"/>
      <c r="P37" s="22"/>
      <c r="Q37" s="22"/>
      <c r="R37" s="22"/>
      <c r="S37" s="22"/>
      <c r="T37" s="22"/>
      <c r="U37" s="22"/>
      <c r="V37" s="23">
        <v>89011</v>
      </c>
      <c r="W37" s="23">
        <v>15746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1252241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12533</v>
      </c>
      <c r="M44" s="16">
        <v>261685</v>
      </c>
      <c r="N44" s="26"/>
      <c r="O44" s="26"/>
      <c r="P44" s="26"/>
      <c r="Q44" s="26"/>
      <c r="R44" s="26"/>
      <c r="S44" s="26"/>
      <c r="T44" s="26"/>
      <c r="U44" s="26"/>
      <c r="V44" s="16">
        <v>12533</v>
      </c>
      <c r="W44" s="16">
        <v>13289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-141525</v>
      </c>
      <c r="M46" s="23">
        <v>-141525</v>
      </c>
      <c r="N46" s="29"/>
      <c r="O46" s="29"/>
      <c r="P46" s="29"/>
      <c r="Q46" s="29"/>
      <c r="R46" s="29"/>
      <c r="S46" s="29"/>
      <c r="T46" s="29"/>
      <c r="U46" s="29"/>
      <c r="V46" s="23">
        <v>-141525</v>
      </c>
      <c r="W46" s="23">
        <v>-141525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1707281</v>
      </c>
      <c r="M47" s="16">
        <v>74961</v>
      </c>
      <c r="N47" s="26"/>
      <c r="O47" s="26"/>
      <c r="P47" s="26"/>
      <c r="Q47" s="26"/>
      <c r="R47" s="26"/>
      <c r="S47" s="26"/>
      <c r="T47" s="26"/>
      <c r="U47" s="26"/>
      <c r="V47" s="16">
        <v>3596087</v>
      </c>
      <c r="W47" s="16">
        <v>2256374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450039.27</v>
      </c>
      <c r="M49" s="23">
        <v>50166.94</v>
      </c>
      <c r="N49" s="29"/>
      <c r="O49" s="29"/>
      <c r="P49" s="29"/>
      <c r="Q49" s="29"/>
      <c r="R49" s="29"/>
      <c r="S49" s="29"/>
      <c r="T49" s="29"/>
      <c r="U49" s="29"/>
      <c r="V49" s="23">
        <v>1238709</v>
      </c>
      <c r="W49" s="23">
        <v>457154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109325.71</v>
      </c>
      <c r="M52" s="16">
        <v>49397.760000000002</v>
      </c>
      <c r="N52" s="26"/>
      <c r="O52" s="26"/>
      <c r="P52" s="26"/>
      <c r="Q52" s="26"/>
      <c r="R52" s="26"/>
      <c r="S52" s="26"/>
      <c r="T52" s="26"/>
      <c r="U52" s="26"/>
      <c r="V52" s="16">
        <v>1955067</v>
      </c>
      <c r="W52" s="16">
        <v>168531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46947.58</v>
      </c>
      <c r="M53" s="16">
        <v>192.33</v>
      </c>
      <c r="N53" s="26"/>
      <c r="O53" s="26"/>
      <c r="P53" s="26"/>
      <c r="Q53" s="26"/>
      <c r="R53" s="26"/>
      <c r="S53" s="26"/>
      <c r="T53" s="26"/>
      <c r="U53" s="26"/>
      <c r="V53" s="16">
        <v>611</v>
      </c>
      <c r="W53" s="16">
        <v>996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6560.13</v>
      </c>
      <c r="M54" s="16">
        <v>90785.22</v>
      </c>
      <c r="N54" s="26"/>
      <c r="O54" s="26"/>
      <c r="P54" s="26"/>
      <c r="Q54" s="26"/>
      <c r="R54" s="26"/>
      <c r="S54" s="26"/>
      <c r="T54" s="26"/>
      <c r="U54" s="26"/>
      <c r="V54" s="16">
        <v>111791</v>
      </c>
      <c r="W54" s="16">
        <v>20811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3412439.57</v>
      </c>
      <c r="M56" s="16">
        <v>4258668.12</v>
      </c>
      <c r="N56" s="26"/>
      <c r="O56" s="26"/>
      <c r="P56" s="26"/>
      <c r="Q56" s="26"/>
      <c r="R56" s="26"/>
      <c r="S56" s="26"/>
      <c r="T56" s="26"/>
      <c r="U56" s="26"/>
      <c r="V56" s="16">
        <v>3365389</v>
      </c>
      <c r="W56" s="16">
        <v>3636182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1480251.41</v>
      </c>
      <c r="M57" s="16">
        <v>2009652.2</v>
      </c>
      <c r="N57" s="26"/>
      <c r="O57" s="26"/>
      <c r="P57" s="26"/>
      <c r="Q57" s="26"/>
      <c r="R57" s="26"/>
      <c r="S57" s="26"/>
      <c r="T57" s="26"/>
      <c r="U57" s="26"/>
      <c r="V57" s="16">
        <v>1567258</v>
      </c>
      <c r="W57" s="16">
        <v>1567071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250462.84</v>
      </c>
      <c r="M58" s="16">
        <v>261020.53</v>
      </c>
      <c r="N58" s="26"/>
      <c r="O58" s="26"/>
      <c r="P58" s="26"/>
      <c r="Q58" s="26"/>
      <c r="R58" s="26"/>
      <c r="S58" s="26"/>
      <c r="T58" s="26"/>
      <c r="U58" s="26"/>
      <c r="V58" s="16">
        <v>162482</v>
      </c>
      <c r="W58" s="16">
        <v>275728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44281.83</v>
      </c>
      <c r="M61" s="16">
        <v>129968.88</v>
      </c>
      <c r="N61" s="26"/>
      <c r="O61" s="26"/>
      <c r="P61" s="26"/>
      <c r="Q61" s="26"/>
      <c r="R61" s="26"/>
      <c r="S61" s="26"/>
      <c r="T61" s="26"/>
      <c r="U61" s="26"/>
      <c r="V61" s="16">
        <v>80406</v>
      </c>
      <c r="W61" s="16">
        <v>79946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29682.62</v>
      </c>
      <c r="M64" s="16">
        <v>361638.9</v>
      </c>
      <c r="N64" s="26"/>
      <c r="O64" s="26"/>
      <c r="P64" s="26"/>
      <c r="Q64" s="26"/>
      <c r="R64" s="26"/>
      <c r="S64" s="26"/>
      <c r="T64" s="26"/>
      <c r="U64" s="26"/>
      <c r="V64" s="16">
        <v>79408</v>
      </c>
      <c r="W64" s="16">
        <v>77940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200850</v>
      </c>
      <c r="M65" s="16">
        <v>937535</v>
      </c>
      <c r="N65" s="26"/>
      <c r="O65" s="26"/>
      <c r="P65" s="26"/>
      <c r="Q65" s="26"/>
      <c r="R65" s="26"/>
      <c r="S65" s="26"/>
      <c r="T65" s="26"/>
      <c r="U65" s="26"/>
      <c r="V65" s="16">
        <v>496060</v>
      </c>
      <c r="W65" s="16">
        <v>409052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15.55</v>
      </c>
      <c r="M67" s="16">
        <v>-16553.05</v>
      </c>
      <c r="N67" s="26"/>
      <c r="O67" s="26"/>
      <c r="P67" s="26"/>
      <c r="Q67" s="26"/>
      <c r="R67" s="26"/>
      <c r="S67" s="26"/>
      <c r="T67" s="26"/>
      <c r="U67" s="26"/>
      <c r="V67" s="16">
        <v>31</v>
      </c>
      <c r="W67" s="16">
        <v>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7720.44</v>
      </c>
      <c r="M68" s="16">
        <v>10293.92</v>
      </c>
      <c r="N68" s="26"/>
      <c r="O68" s="26"/>
      <c r="P68" s="26"/>
      <c r="Q68" s="26"/>
      <c r="R68" s="26"/>
      <c r="S68" s="26"/>
      <c r="T68" s="26"/>
      <c r="U68" s="26"/>
      <c r="V68" s="16">
        <v>7541</v>
      </c>
      <c r="W68" s="16">
        <v>7540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23064.5</v>
      </c>
      <c r="M69" s="16">
        <v>69539.31</v>
      </c>
      <c r="N69" s="26"/>
      <c r="O69" s="26"/>
      <c r="P69" s="26"/>
      <c r="Q69" s="26"/>
      <c r="R69" s="26"/>
      <c r="S69" s="26"/>
      <c r="T69" s="26"/>
      <c r="U69" s="26"/>
      <c r="V69" s="16">
        <v>56454</v>
      </c>
      <c r="W69" s="16">
        <v>47033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21633</v>
      </c>
      <c r="W74" s="16">
        <v>21633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3494931</v>
      </c>
      <c r="M77" s="23">
        <v>2329953</v>
      </c>
      <c r="N77" s="22"/>
      <c r="O77" s="22"/>
      <c r="P77" s="22"/>
      <c r="Q77" s="22"/>
      <c r="R77" s="22"/>
      <c r="S77" s="22"/>
      <c r="T77" s="22"/>
      <c r="U77" s="22"/>
      <c r="V77" s="23">
        <v>3463554</v>
      </c>
      <c r="W77" s="23">
        <v>3463554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2040267</v>
      </c>
      <c r="M78" s="16">
        <v>2040263</v>
      </c>
      <c r="N78" s="26"/>
      <c r="O78" s="26"/>
      <c r="P78" s="26"/>
      <c r="Q78" s="26"/>
      <c r="R78" s="26"/>
      <c r="S78" s="26"/>
      <c r="T78" s="26"/>
      <c r="U78" s="26"/>
      <c r="V78" s="16">
        <v>1739613</v>
      </c>
      <c r="W78" s="16">
        <v>1739613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1260000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[DURANGO_EL_ORO_2021.xlsx]Catálogos!#REF!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[DURANGO_EL_ORO_2021.xlsx]Catálogos!#REF!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[DURANGO_EL_ORO_2021.xlsx]Catálogos!#REF!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[DURANGO_EL_ORO_2021.xlsx]Catálogos!#REF!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[DURANGO_EL_ORO_2021.xlsx]Catálogos!#REF!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[DURANGO_EL_ORO_2021.xlsx]Catálogos!#REF!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2021-09-23T14:36:23Z</dcterms:modified>
</cp:coreProperties>
</file>