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jmSzys4z6xAwZ+ykMZ4xP9S/3BqwGzk2m9c39GTUeiKxkuLXCoNJYLyyncODm5tMTt2L6jevEuD0n510aBUbwQ==" workbookSaltValue="O7nOzPO5kMtS+f00wM1Lt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2" i="1" l="1"/>
  <c r="Z12" i="1"/>
  <c r="Y12" i="1"/>
  <c r="X12" i="1"/>
</calcChain>
</file>

<file path=xl/sharedStrings.xml><?xml version="1.0" encoding="utf-8"?>
<sst xmlns="http://schemas.openxmlformats.org/spreadsheetml/2006/main" count="171" uniqueCount="109">
  <si>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</si>
  <si>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</si>
  <si>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</si>
  <si>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</si>
  <si>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</si>
  <si>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</si>
  <si>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</si>
  <si>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</si>
  <si>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</si>
  <si>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</si>
  <si>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</si>
  <si>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</si>
  <si>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</si>
  <si>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</si>
  <si>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</si>
  <si>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</si>
  <si>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</si>
  <si>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</si>
  <si>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</si>
  <si>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</si>
  <si>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</si>
  <si>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</si>
  <si>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</si>
  <si>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</si>
  <si>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</si>
  <si>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</si>
  <si>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</si>
  <si>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</si>
  <si>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</si>
  <si>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</si>
  <si>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</si>
  <si>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</si>
  <si>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</si>
  <si>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</si>
  <si>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</si>
  <si>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</si>
  <si>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</si>
  <si>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</si>
  <si>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</si>
  <si>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</si>
  <si>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</si>
  <si>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</si>
  <si>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</si>
  <si>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</si>
  <si>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</si>
  <si>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</si>
  <si>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</si>
  <si>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</si>
  <si>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</si>
  <si>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</si>
  <si>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</si>
  <si>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</si>
  <si>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</si>
  <si>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</si>
  <si>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</si>
  <si>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</si>
  <si>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</si>
  <si>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</si>
  <si>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</si>
  <si>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</si>
  <si>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</si>
  <si>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</si>
  <si>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</si>
  <si>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</si>
  <si>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</si>
  <si>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</si>
  <si>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</si>
  <si>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</si>
  <si>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</si>
  <si>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</si>
  <si>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</si>
  <si>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</si>
  <si>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</si>
  <si>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</si>
  <si>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</si>
  <si>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</si>
  <si>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</si>
  <si>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</si>
  <si>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</si>
  <si>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</si>
  <si>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</si>
  <si>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</si>
  <si>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</si>
  <si>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</si>
  <si>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</si>
  <si>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</si>
  <si>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</si>
  <si>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</si>
  <si>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</si>
  <si>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</si>
  <si>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</si>
  <si>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</si>
  <si>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</si>
  <si>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</si>
  <si>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</si>
  <si>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</si>
  <si>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</si>
  <si>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</si>
  <si>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</si>
  <si>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</si>
  <si>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</si>
  <si>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Zumpango</t>
  </si>
  <si>
    <t>http://zumpango.gob.mx/1er-trimestre-2021/</t>
  </si>
  <si>
    <t>P15-1213177</t>
  </si>
  <si>
    <t>Participaciones / Aportaciones</t>
  </si>
  <si>
    <t>Municipio de Zumpango</t>
  </si>
  <si>
    <t xml:space="preserve">Saldo que valida el Municipio </t>
  </si>
  <si>
    <t>impuesto sobre la renta por la enajenacion de bienes inmuebles</t>
  </si>
  <si>
    <t>fondo de aportaciones para la seguridad publica (FASP)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</si>
</sst>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M&#233;xico/MEXICO_ZUMPANG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M1" zoomScale="40" zoomScaleNormal="40" workbookViewId="0">
      <selection activeCell="E19" sqref="E19:Y21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135000000</v>
      </c>
      <c r="K12" s="38" t="s">
        <v>95</v>
      </c>
      <c r="L12" s="39">
        <v>117951344.73</v>
      </c>
      <c r="M12" s="39">
        <v>117356112.16</v>
      </c>
      <c r="N12" s="39">
        <v>569231.03</v>
      </c>
      <c r="O12" s="39">
        <v>595232.57000000007</v>
      </c>
      <c r="P12" s="39">
        <v>2056929.2000000002</v>
      </c>
      <c r="Q12" s="39">
        <v>1928620.62</v>
      </c>
      <c r="R12" s="39"/>
      <c r="S12" s="39"/>
      <c r="T12" s="39"/>
      <c r="U12" s="39"/>
      <c r="V12" s="39">
        <v>116733690.34</v>
      </c>
      <c r="W12" s="39">
        <v>116082837.29000001</v>
      </c>
      <c r="X12" s="39">
        <f>204392.72+207458.61+210570.49</f>
        <v>622421.81999999995</v>
      </c>
      <c r="Y12" s="39">
        <f>213729.05+216934.99+220189.01</f>
        <v>650853.05000000005</v>
      </c>
      <c r="Z12" s="39">
        <f>583689.53+539659.4+679048.22</f>
        <v>1802397.1500000001</v>
      </c>
      <c r="AA12" s="39">
        <f>542714.38+560645.5+578995.23</f>
        <v>1682355.1099999999</v>
      </c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49687.58</v>
      </c>
      <c r="M37" s="23">
        <v>3448970.83</v>
      </c>
      <c r="N37" s="22"/>
      <c r="O37" s="22"/>
      <c r="P37" s="22"/>
      <c r="Q37" s="22"/>
      <c r="R37" s="22"/>
      <c r="S37" s="22"/>
      <c r="T37" s="22"/>
      <c r="U37" s="22"/>
      <c r="V37" s="23">
        <v>28425.23</v>
      </c>
      <c r="W37" s="23">
        <v>28425.23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2318006.91</v>
      </c>
      <c r="M39" s="16">
        <v>158593.79</v>
      </c>
      <c r="N39" s="26"/>
      <c r="O39" s="26"/>
      <c r="P39" s="26"/>
      <c r="Q39" s="26"/>
      <c r="R39" s="26"/>
      <c r="S39" s="26"/>
      <c r="T39" s="26"/>
      <c r="U39" s="26"/>
      <c r="V39" s="16">
        <v>158593.79</v>
      </c>
      <c r="W39" s="16">
        <v>158593.79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65500</v>
      </c>
      <c r="M46" s="23">
        <v>65500</v>
      </c>
      <c r="N46" s="29"/>
      <c r="O46" s="29"/>
      <c r="P46" s="29"/>
      <c r="Q46" s="29"/>
      <c r="R46" s="29"/>
      <c r="S46" s="29"/>
      <c r="T46" s="29"/>
      <c r="U46" s="29"/>
      <c r="V46" s="23">
        <v>65000</v>
      </c>
      <c r="W46" s="23">
        <v>65000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134452343.11000001</v>
      </c>
      <c r="M47" s="16">
        <v>75859445.709999993</v>
      </c>
      <c r="N47" s="26"/>
      <c r="O47" s="26"/>
      <c r="P47" s="26"/>
      <c r="Q47" s="26"/>
      <c r="R47" s="26"/>
      <c r="S47" s="26"/>
      <c r="T47" s="26"/>
      <c r="U47" s="26"/>
      <c r="V47" s="16">
        <v>126555676.65000001</v>
      </c>
      <c r="W47" s="16">
        <v>16849981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19815255.660000004</v>
      </c>
      <c r="M49" s="23">
        <v>27592340.640000001</v>
      </c>
      <c r="N49" s="29"/>
      <c r="O49" s="29"/>
      <c r="P49" s="29"/>
      <c r="Q49" s="29"/>
      <c r="R49" s="29"/>
      <c r="S49" s="29"/>
      <c r="T49" s="29"/>
      <c r="U49" s="29"/>
      <c r="V49" s="23">
        <v>44929279.43</v>
      </c>
      <c r="W49" s="23">
        <v>21569890.299999997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5391665</v>
      </c>
      <c r="M51" s="16">
        <v>5151309</v>
      </c>
      <c r="N51" s="28"/>
      <c r="O51" s="28"/>
      <c r="P51" s="28"/>
      <c r="Q51" s="28"/>
      <c r="R51" s="28"/>
      <c r="S51" s="28"/>
      <c r="T51" s="28"/>
      <c r="U51" s="28"/>
      <c r="V51" s="16">
        <v>4861328</v>
      </c>
      <c r="W51" s="16">
        <v>3270022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9530392.6300000027</v>
      </c>
      <c r="M52" s="16">
        <v>9977808.5699999966</v>
      </c>
      <c r="N52" s="26"/>
      <c r="O52" s="26"/>
      <c r="P52" s="26"/>
      <c r="Q52" s="26"/>
      <c r="R52" s="26"/>
      <c r="S52" s="26"/>
      <c r="T52" s="26"/>
      <c r="U52" s="26"/>
      <c r="V52" s="16">
        <v>8953807.6799999997</v>
      </c>
      <c r="W52" s="16">
        <v>8574410.8500000015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332956.13</v>
      </c>
      <c r="M53" s="16">
        <v>359800.47000000009</v>
      </c>
      <c r="N53" s="26"/>
      <c r="O53" s="26"/>
      <c r="P53" s="26"/>
      <c r="Q53" s="26"/>
      <c r="R53" s="26"/>
      <c r="S53" s="26"/>
      <c r="T53" s="26"/>
      <c r="U53" s="26"/>
      <c r="V53" s="16">
        <v>278341</v>
      </c>
      <c r="W53" s="16">
        <v>419032.03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1036756</v>
      </c>
      <c r="M54" s="16">
        <v>446740.50999999978</v>
      </c>
      <c r="N54" s="26"/>
      <c r="O54" s="26"/>
      <c r="P54" s="26"/>
      <c r="Q54" s="26"/>
      <c r="R54" s="26"/>
      <c r="S54" s="26"/>
      <c r="T54" s="26"/>
      <c r="U54" s="26"/>
      <c r="V54" s="16">
        <v>334809</v>
      </c>
      <c r="W54" s="16">
        <v>211497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31906303.959999993</v>
      </c>
      <c r="M56" s="16">
        <v>33251142.549999997</v>
      </c>
      <c r="N56" s="26"/>
      <c r="O56" s="26"/>
      <c r="P56" s="26"/>
      <c r="Q56" s="26"/>
      <c r="R56" s="26"/>
      <c r="S56" s="26"/>
      <c r="T56" s="26"/>
      <c r="U56" s="26"/>
      <c r="V56" s="16">
        <v>42351408.420000002</v>
      </c>
      <c r="W56" s="16">
        <v>37844341.319999993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2151212.1900000013</v>
      </c>
      <c r="M57" s="16">
        <v>4935735.2699999996</v>
      </c>
      <c r="N57" s="26"/>
      <c r="O57" s="26"/>
      <c r="P57" s="26"/>
      <c r="Q57" s="26"/>
      <c r="R57" s="26"/>
      <c r="S57" s="26"/>
      <c r="T57" s="26"/>
      <c r="U57" s="26"/>
      <c r="V57" s="16">
        <v>9754452.9399999995</v>
      </c>
      <c r="W57" s="16">
        <v>11892074.730000002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1103566.08</v>
      </c>
      <c r="M58" s="16">
        <v>1159950.5300000003</v>
      </c>
      <c r="N58" s="26"/>
      <c r="O58" s="26"/>
      <c r="P58" s="26"/>
      <c r="Q58" s="26"/>
      <c r="R58" s="26"/>
      <c r="S58" s="26"/>
      <c r="T58" s="26"/>
      <c r="U58" s="26"/>
      <c r="V58" s="16">
        <v>1843009.27</v>
      </c>
      <c r="W58" s="16">
        <v>3380793.8299999996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206036.43</v>
      </c>
      <c r="W59" s="16">
        <v>218281.37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512458.17999999993</v>
      </c>
      <c r="M61" s="16">
        <v>924123.54</v>
      </c>
      <c r="N61" s="26"/>
      <c r="O61" s="26"/>
      <c r="P61" s="26"/>
      <c r="Q61" s="26"/>
      <c r="R61" s="26"/>
      <c r="S61" s="26"/>
      <c r="T61" s="26"/>
      <c r="U61" s="26"/>
      <c r="V61" s="16">
        <v>917997.18</v>
      </c>
      <c r="W61" s="16">
        <v>560854.30999999994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1205720.76</v>
      </c>
      <c r="W64" s="16">
        <v>1123794.76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4943348.34</v>
      </c>
      <c r="M65" s="16">
        <v>5833139.7300000004</v>
      </c>
      <c r="N65" s="26"/>
      <c r="O65" s="26"/>
      <c r="P65" s="26"/>
      <c r="Q65" s="26"/>
      <c r="R65" s="26"/>
      <c r="S65" s="26"/>
      <c r="T65" s="26"/>
      <c r="U65" s="26"/>
      <c r="V65" s="16">
        <v>6375475</v>
      </c>
      <c r="W65" s="16">
        <v>4875303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13712123.51</v>
      </c>
      <c r="M66" s="16">
        <v>9227892.1900000013</v>
      </c>
      <c r="N66" s="26"/>
      <c r="O66" s="26"/>
      <c r="P66" s="26"/>
      <c r="Q66" s="26"/>
      <c r="R66" s="26"/>
      <c r="S66" s="26"/>
      <c r="T66" s="26"/>
      <c r="U66" s="26"/>
      <c r="V66" s="16">
        <v>473576.2</v>
      </c>
      <c r="W66" s="16">
        <v>-158042.31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397.31000000000006</v>
      </c>
      <c r="M67" s="16">
        <v>472.36</v>
      </c>
      <c r="N67" s="26"/>
      <c r="O67" s="26"/>
      <c r="P67" s="26"/>
      <c r="Q67" s="26"/>
      <c r="R67" s="26"/>
      <c r="S67" s="26"/>
      <c r="T67" s="26"/>
      <c r="U67" s="26"/>
      <c r="V67" s="16">
        <v>248.99</v>
      </c>
      <c r="W67" s="16">
        <v>687.81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125200.04999999999</v>
      </c>
      <c r="M68" s="16">
        <v>125200.04999999999</v>
      </c>
      <c r="N68" s="26"/>
      <c r="O68" s="26"/>
      <c r="P68" s="26"/>
      <c r="Q68" s="26"/>
      <c r="R68" s="26"/>
      <c r="S68" s="26"/>
      <c r="T68" s="26"/>
      <c r="U68" s="26"/>
      <c r="V68" s="16">
        <v>130746.12</v>
      </c>
      <c r="W68" s="16">
        <v>114000.52000000002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292505.44000000006</v>
      </c>
      <c r="M69" s="16">
        <v>381651.40999999992</v>
      </c>
      <c r="N69" s="26"/>
      <c r="O69" s="26"/>
      <c r="P69" s="26"/>
      <c r="Q69" s="26"/>
      <c r="R69" s="26"/>
      <c r="S69" s="26"/>
      <c r="T69" s="26"/>
      <c r="U69" s="26"/>
      <c r="V69" s="16">
        <v>480040.14</v>
      </c>
      <c r="W69" s="16">
        <v>429887.15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125158.44</v>
      </c>
      <c r="W71" s="16">
        <v>134749.04999999999</v>
      </c>
      <c r="X71" s="26"/>
      <c r="Y71" s="26"/>
      <c r="Z71" s="26"/>
      <c r="AA71" s="26"/>
      <c r="AB71" s="26"/>
      <c r="AC71" s="26"/>
      <c r="AD71" s="26"/>
      <c r="AE71" s="26"/>
      <c r="AF71" s="44" t="s">
        <v>107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27330108.32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-3692847.6900000004</v>
      </c>
      <c r="M74" s="16">
        <v>1787022.9699999988</v>
      </c>
      <c r="N74" s="26"/>
      <c r="O74" s="26"/>
      <c r="P74" s="26"/>
      <c r="Q74" s="26"/>
      <c r="R74" s="26"/>
      <c r="S74" s="26"/>
      <c r="T74" s="26"/>
      <c r="U74" s="26"/>
      <c r="V74" s="16">
        <v>10001606.34</v>
      </c>
      <c r="W74" s="16">
        <v>2703249.1799999997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4113401.1400000006</v>
      </c>
      <c r="M75" s="16">
        <v>1028109.6999999993</v>
      </c>
      <c r="N75" s="26"/>
      <c r="O75" s="26"/>
      <c r="P75" s="26"/>
      <c r="Q75" s="26"/>
      <c r="R75" s="26"/>
      <c r="S75" s="26"/>
      <c r="T75" s="26"/>
      <c r="U75" s="26"/>
      <c r="V75" s="16"/>
      <c r="W75" s="16">
        <v>27176.400000000001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10037087.880000003</v>
      </c>
      <c r="M77" s="23">
        <v>3345696.3599999994</v>
      </c>
      <c r="N77" s="22"/>
      <c r="O77" s="22"/>
      <c r="P77" s="22"/>
      <c r="Q77" s="22"/>
      <c r="R77" s="22"/>
      <c r="S77" s="22"/>
      <c r="T77" s="22"/>
      <c r="U77" s="22"/>
      <c r="V77" s="23">
        <v>9870287.6999999993</v>
      </c>
      <c r="W77" s="23">
        <v>9870287.6999999993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37319675.849999994</v>
      </c>
      <c r="M78" s="16">
        <v>37319675.850000009</v>
      </c>
      <c r="N78" s="26"/>
      <c r="O78" s="26"/>
      <c r="P78" s="26"/>
      <c r="Q78" s="26"/>
      <c r="R78" s="26"/>
      <c r="S78" s="26"/>
      <c r="T78" s="26"/>
      <c r="U78" s="26"/>
      <c r="V78" s="16">
        <v>49603599.600000001</v>
      </c>
      <c r="W78" s="16">
        <v>49603599.600000001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/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19360931.539999999</v>
      </c>
      <c r="M85" s="16">
        <v>-19360931.539999999</v>
      </c>
      <c r="N85" s="26"/>
      <c r="O85" s="26"/>
      <c r="P85" s="26"/>
      <c r="Q85" s="26"/>
      <c r="R85" s="26"/>
      <c r="S85" s="26"/>
      <c r="T85" s="26"/>
      <c r="U85" s="26"/>
      <c r="V85" s="16"/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-8556778.6699999999</v>
      </c>
      <c r="M87" s="34">
        <v>11693659.24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810115</v>
      </c>
      <c r="X87" s="33"/>
      <c r="Y87" s="33"/>
      <c r="Z87" s="33"/>
      <c r="AA87" s="33"/>
      <c r="AB87" s="33"/>
      <c r="AC87" s="33"/>
      <c r="AD87" s="33"/>
      <c r="AE87" s="33"/>
      <c r="AF87" s="47" t="s">
        <v>108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Finales\México\[MEXICO_ZUMPANGO_2021_1S.xlsx]Catálogos'!#REF!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Finales\México\[MEXICO_ZUMPANGO_2021_1S.xlsx]Catálogos'!#REF!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Finales\México\[MEXICO_ZUMPANGO_2021_1S.xlsx]Catálogos'!#REF!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Finales\México\[MEXICO_ZUMPANGO_2021_1S.xlsx]Catálogos'!#REF!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Finales\México\[MEXICO_ZUMPANGO_2021_1S.xlsx]Catálogos'!#REF!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Finales\México\[MEXICO_ZUMPANGO_2021_1S.xlsx]Catálogos'!#REF!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2021-09-24T18:52:08Z</dcterms:modified>
</cp:coreProperties>
</file>