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MORELOS\"/>
    </mc:Choice>
  </mc:AlternateContent>
  <workbookProtection workbookAlgorithmName="SHA-512" workbookHashValue="6trT1m2LohOXuZ/qP9fZiPcn1j0B8uHp9y6bLTjcCcG3m52Lnp5litZbdzOx22cEkLCHkveloEBUDCl2D+SJ4w==" workbookSaltValue="0voYVc1cHPgK64i1CLcrU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O26" i="1"/>
  <c r="N26" i="1"/>
  <c r="U13" i="1"/>
  <c r="P13" i="1"/>
</calcChain>
</file>

<file path=xl/sharedStrings.xml><?xml version="1.0" encoding="utf-8"?>
<sst xmlns="http://schemas.openxmlformats.org/spreadsheetml/2006/main" count="195" uniqueCount="117">
  <si>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</si>
  <si>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</si>
  <si>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</si>
  <si>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</si>
  <si>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</si>
  <si>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</si>
  <si>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</si>
  <si>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</si>
  <si>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</si>
  <si>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</si>
  <si>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</si>
  <si>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</si>
  <si>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</si>
  <si>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</si>
  <si>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</si>
  <si>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</si>
  <si>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</si>
  <si>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</si>
  <si>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</si>
  <si>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</si>
  <si>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</si>
  <si>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</si>
  <si>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</si>
  <si>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</si>
  <si>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</si>
  <si>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</si>
  <si>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</si>
  <si>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</si>
  <si>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</si>
  <si>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</si>
  <si>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</si>
  <si>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</si>
  <si>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</si>
  <si>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</si>
  <si>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</si>
  <si>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</si>
  <si>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</si>
  <si>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</si>
  <si>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</si>
  <si>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</si>
  <si>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</si>
  <si>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</si>
  <si>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</si>
  <si>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</si>
  <si>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</si>
  <si>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</si>
  <si>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</si>
  <si>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</si>
  <si>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</si>
  <si>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</si>
  <si>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</si>
  <si>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</si>
  <si>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</si>
  <si>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</si>
  <si>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</si>
  <si>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</si>
  <si>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</si>
  <si>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</si>
  <si>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</si>
  <si>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</si>
  <si>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</si>
  <si>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</si>
  <si>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</si>
  <si>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</si>
  <si>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</si>
  <si>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</si>
  <si>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</si>
  <si>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</si>
  <si>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</si>
  <si>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</si>
  <si>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</si>
  <si>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</si>
  <si>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</si>
  <si>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</si>
  <si>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</si>
  <si>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</si>
  <si>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</si>
  <si>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</si>
  <si>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</si>
  <si>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</si>
  <si>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</si>
  <si>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</si>
  <si>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</si>
  <si>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</si>
  <si>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</si>
  <si>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</si>
  <si>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</si>
  <si>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</si>
  <si>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</si>
  <si>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</si>
  <si>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</si>
  <si>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</si>
  <si>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</si>
  <si>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</si>
  <si>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</si>
  <si>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</si>
  <si>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</si>
  <si>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</si>
  <si>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</si>
  <si>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Morelos</t>
  </si>
  <si>
    <t>Cuernavaca</t>
  </si>
  <si>
    <t>http://cuernavaca.gob.mx/contabilidad/?page_id=3245</t>
  </si>
  <si>
    <t>Bajío</t>
  </si>
  <si>
    <t>117-2010</t>
  </si>
  <si>
    <t>MUNICIPIO DE CUERNAVACA</t>
  </si>
  <si>
    <t>EL CONCEPTO DE OTROS GASTOS SE REFIERE A HONORARIOS FIDUCIARIOS.</t>
  </si>
  <si>
    <t>Banorte</t>
  </si>
  <si>
    <t>P17-0813105</t>
  </si>
  <si>
    <t xml:space="preserve">EL CONCEPTO DE OTROS GASTOS SE REFIERE A CALIFICACIÓNES A LA CALIDAD CREDITICIA </t>
  </si>
  <si>
    <t>Crédito de Corto Plazo</t>
  </si>
  <si>
    <t>Bansí</t>
  </si>
  <si>
    <t xml:space="preserve">En proceso </t>
  </si>
  <si>
    <t>Pendiente</t>
  </si>
  <si>
    <t>No se ha pagado interés</t>
  </si>
  <si>
    <t>La diferencia del ingreso que existe entre un trimestre y otro, se debe a que la ministración de los recursos esta desfasada.</t>
  </si>
  <si>
    <t xml:space="preserve">OTROS CONVENIOS Y SUBSIDIO.- La cantidad de $18,904,085.80  corresponde a:
*APORTACION DE COPARTICIPACION FORTASEG 
</t>
  </si>
  <si>
    <t xml:space="preserve">FONDO ESTATAL PARA EL DESARROLLO ECONOMICO (FAEDE)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</si>
</sst>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MORELOS_CUERNAVAC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 t="s">
        <v>101</v>
      </c>
    </row>
    <row r="6" spans="2:32" ht="30" customHeight="1">
      <c r="B6" s="3" t="s">
        <v>21</v>
      </c>
      <c r="C6" s="4" t="s">
        <v>101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600000000</v>
      </c>
      <c r="K12" s="38" t="s">
        <v>94</v>
      </c>
      <c r="L12" s="39">
        <v>234113718</v>
      </c>
      <c r="M12" s="39">
        <v>221571912</v>
      </c>
      <c r="N12" s="39">
        <v>12541806</v>
      </c>
      <c r="O12" s="39">
        <v>12541806</v>
      </c>
      <c r="P12" s="39">
        <v>4388385.26</v>
      </c>
      <c r="Q12" s="39">
        <v>3826111.15</v>
      </c>
      <c r="R12" s="39">
        <v>0</v>
      </c>
      <c r="S12" s="39">
        <v>2354.8000000000002</v>
      </c>
      <c r="T12" s="39">
        <v>148412.63</v>
      </c>
      <c r="U12" s="39">
        <v>74206.31</v>
      </c>
      <c r="V12" s="39">
        <v>209030106</v>
      </c>
      <c r="W12" s="39">
        <v>196488300</v>
      </c>
      <c r="X12" s="39">
        <v>12541806</v>
      </c>
      <c r="Y12" s="39">
        <v>12541806</v>
      </c>
      <c r="Z12" s="39">
        <v>3819917.39</v>
      </c>
      <c r="AA12" s="39">
        <v>3767012.47</v>
      </c>
      <c r="AB12" s="39">
        <v>0</v>
      </c>
      <c r="AC12" s="39">
        <v>0</v>
      </c>
      <c r="AD12" s="39">
        <v>0</v>
      </c>
      <c r="AE12" s="39">
        <v>153087.64000000001</v>
      </c>
      <c r="AF12" s="42" t="s">
        <v>105</v>
      </c>
    </row>
    <row r="13" spans="2:32" ht="30" customHeight="1">
      <c r="B13" s="13"/>
      <c r="C13" s="14"/>
      <c r="D13" s="40" t="s">
        <v>93</v>
      </c>
      <c r="E13" s="40" t="s">
        <v>106</v>
      </c>
      <c r="F13" s="40" t="s">
        <v>107</v>
      </c>
      <c r="G13" s="40" t="s">
        <v>24</v>
      </c>
      <c r="H13" s="40" t="s">
        <v>24</v>
      </c>
      <c r="I13" s="40" t="s">
        <v>104</v>
      </c>
      <c r="J13" s="41">
        <v>42905133</v>
      </c>
      <c r="K13" s="40" t="s">
        <v>94</v>
      </c>
      <c r="L13" s="41">
        <v>17745469.059999999</v>
      </c>
      <c r="M13" s="41">
        <v>16409810.34</v>
      </c>
      <c r="N13" s="41">
        <v>1296377.19</v>
      </c>
      <c r="O13" s="41">
        <v>1335658.72</v>
      </c>
      <c r="P13" s="41">
        <f>361190.42+3000</f>
        <v>364190.42</v>
      </c>
      <c r="Q13" s="41">
        <v>310314.28000000003</v>
      </c>
      <c r="R13" s="41">
        <v>0</v>
      </c>
      <c r="S13" s="41">
        <v>49935.55</v>
      </c>
      <c r="T13" s="41">
        <v>0</v>
      </c>
      <c r="U13" s="41">
        <f>173608.52+533158.17</f>
        <v>706766.69000000006</v>
      </c>
      <c r="V13" s="41">
        <v>15033679.83</v>
      </c>
      <c r="W13" s="41">
        <v>13615851.189999999</v>
      </c>
      <c r="X13" s="41">
        <v>1376130.51</v>
      </c>
      <c r="Y13" s="41">
        <v>1417828.64</v>
      </c>
      <c r="Z13" s="41">
        <v>275536.03000000003</v>
      </c>
      <c r="AA13" s="41">
        <v>249785.05999999994</v>
      </c>
      <c r="AB13" s="41">
        <v>0</v>
      </c>
      <c r="AC13" s="41">
        <v>0</v>
      </c>
      <c r="AD13" s="41">
        <v>0</v>
      </c>
      <c r="AE13" s="41">
        <v>272668.78999999998</v>
      </c>
      <c r="AF13" s="43" t="s">
        <v>108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109</v>
      </c>
      <c r="E26" s="18" t="s">
        <v>110</v>
      </c>
      <c r="F26" s="18" t="s">
        <v>111</v>
      </c>
      <c r="G26" s="18" t="s">
        <v>49</v>
      </c>
      <c r="H26" s="18" t="s">
        <v>24</v>
      </c>
      <c r="I26" s="18" t="s">
        <v>104</v>
      </c>
      <c r="J26" s="19">
        <v>93000000</v>
      </c>
      <c r="K26" s="18" t="s">
        <v>94</v>
      </c>
      <c r="L26" s="19">
        <v>56250002.009999998</v>
      </c>
      <c r="M26" s="19">
        <v>56537147.020000003</v>
      </c>
      <c r="N26" s="19">
        <f>4249999.33+4249999.33+6249999.33</f>
        <v>14749997.99</v>
      </c>
      <c r="O26" s="19">
        <f>6249999.33+6249999.33+9392856.33</f>
        <v>21892854.990000002</v>
      </c>
      <c r="P26" s="19">
        <f>190068.3+303008.06+289036.12</f>
        <v>782112.48</v>
      </c>
      <c r="Q26" s="19">
        <v>929859.86</v>
      </c>
      <c r="R26" s="19">
        <v>1058094</v>
      </c>
      <c r="S26" s="19">
        <v>0</v>
      </c>
      <c r="T26" s="19">
        <v>0</v>
      </c>
      <c r="U26" s="19">
        <v>0</v>
      </c>
      <c r="V26" s="19">
        <v>28178578.030000001</v>
      </c>
      <c r="W26" s="19">
        <v>5142858</v>
      </c>
      <c r="X26" s="19">
        <v>28178568.989999998</v>
      </c>
      <c r="Y26" s="19">
        <v>23035720.030000001</v>
      </c>
      <c r="Z26" s="19">
        <v>824970.62</v>
      </c>
      <c r="AA26" s="19">
        <v>306044.38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>
      <c r="B27" s="13"/>
      <c r="C27" s="14"/>
      <c r="D27" s="15" t="s">
        <v>109</v>
      </c>
      <c r="E27" s="15" t="s">
        <v>106</v>
      </c>
      <c r="F27" s="15" t="s">
        <v>112</v>
      </c>
      <c r="G27" s="15" t="s">
        <v>49</v>
      </c>
      <c r="H27" s="15"/>
      <c r="I27" s="15" t="s">
        <v>104</v>
      </c>
      <c r="J27" s="16">
        <v>25000000</v>
      </c>
      <c r="K27" s="15" t="s">
        <v>94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25000000</v>
      </c>
      <c r="W27" s="16">
        <v>21087637.66</v>
      </c>
      <c r="X27" s="16">
        <v>0</v>
      </c>
      <c r="Y27" s="16">
        <v>3912362.34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113</v>
      </c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211312076.91999999</v>
      </c>
      <c r="M37" s="23">
        <v>224385895.75</v>
      </c>
      <c r="N37" s="22"/>
      <c r="O37" s="22"/>
      <c r="P37" s="22"/>
      <c r="Q37" s="22"/>
      <c r="R37" s="22"/>
      <c r="S37" s="22"/>
      <c r="T37" s="22"/>
      <c r="U37" s="22"/>
      <c r="V37" s="23">
        <v>210235528.68000001</v>
      </c>
      <c r="W37" s="23">
        <v>233968854.69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3907906.12</v>
      </c>
      <c r="M38" s="16">
        <v>3907906.12</v>
      </c>
      <c r="N38" s="26"/>
      <c r="O38" s="26"/>
      <c r="P38" s="26"/>
      <c r="Q38" s="26"/>
      <c r="R38" s="26"/>
      <c r="S38" s="26"/>
      <c r="T38" s="26"/>
      <c r="U38" s="26"/>
      <c r="V38" s="16">
        <v>3907906.12</v>
      </c>
      <c r="W38" s="16">
        <v>3907906.12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89573075.400000006</v>
      </c>
      <c r="M39" s="16">
        <v>95638086.25</v>
      </c>
      <c r="N39" s="26"/>
      <c r="O39" s="26"/>
      <c r="P39" s="26"/>
      <c r="Q39" s="26"/>
      <c r="R39" s="26"/>
      <c r="S39" s="26"/>
      <c r="T39" s="26"/>
      <c r="U39" s="26"/>
      <c r="V39" s="16">
        <v>96388789.609999999</v>
      </c>
      <c r="W39" s="16">
        <v>95801615.620000005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2955414.27</v>
      </c>
      <c r="M40" s="16">
        <v>2955414.27</v>
      </c>
      <c r="N40" s="26"/>
      <c r="O40" s="26"/>
      <c r="P40" s="26"/>
      <c r="Q40" s="26"/>
      <c r="R40" s="26"/>
      <c r="S40" s="26"/>
      <c r="T40" s="26"/>
      <c r="U40" s="26"/>
      <c r="V40" s="16">
        <v>30711714.27</v>
      </c>
      <c r="W40" s="16">
        <v>24043051.93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50000</v>
      </c>
      <c r="M46" s="23">
        <v>50000</v>
      </c>
      <c r="N46" s="29"/>
      <c r="O46" s="29"/>
      <c r="P46" s="29"/>
      <c r="Q46" s="29"/>
      <c r="R46" s="29"/>
      <c r="S46" s="29"/>
      <c r="T46" s="29"/>
      <c r="U46" s="29"/>
      <c r="V46" s="23">
        <v>50000</v>
      </c>
      <c r="W46" s="23">
        <v>50000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146593185.97999999</v>
      </c>
      <c r="M47" s="16">
        <v>105952951.09</v>
      </c>
      <c r="N47" s="26"/>
      <c r="O47" s="26"/>
      <c r="P47" s="26"/>
      <c r="Q47" s="26"/>
      <c r="R47" s="26"/>
      <c r="S47" s="26"/>
      <c r="T47" s="26"/>
      <c r="U47" s="26"/>
      <c r="V47" s="16">
        <v>76828113.409999996</v>
      </c>
      <c r="W47" s="16">
        <v>67503570.859999999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854093.25</v>
      </c>
      <c r="M48" s="16">
        <v>6516363.3499999996</v>
      </c>
      <c r="N48" s="28"/>
      <c r="O48" s="28"/>
      <c r="P48" s="28"/>
      <c r="Q48" s="28"/>
      <c r="R48" s="28"/>
      <c r="S48" s="28"/>
      <c r="T48" s="28"/>
      <c r="U48" s="28"/>
      <c r="V48" s="16">
        <v>14308368.77</v>
      </c>
      <c r="W48" s="16">
        <v>8091121.6299999999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67177398.25</v>
      </c>
      <c r="M49" s="23">
        <v>138590583.49000001</v>
      </c>
      <c r="N49" s="29"/>
      <c r="O49" s="29"/>
      <c r="P49" s="29"/>
      <c r="Q49" s="29"/>
      <c r="R49" s="29"/>
      <c r="S49" s="29"/>
      <c r="T49" s="29"/>
      <c r="U49" s="29"/>
      <c r="V49" s="23">
        <v>97245542.930000007</v>
      </c>
      <c r="W49" s="23">
        <v>68348707.73999998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46721656.57</v>
      </c>
      <c r="M52" s="16">
        <v>65696084.93</v>
      </c>
      <c r="N52" s="26"/>
      <c r="O52" s="26"/>
      <c r="P52" s="26"/>
      <c r="Q52" s="26"/>
      <c r="R52" s="26"/>
      <c r="S52" s="26"/>
      <c r="T52" s="26"/>
      <c r="U52" s="26"/>
      <c r="V52" s="16">
        <v>63655432.07</v>
      </c>
      <c r="W52" s="16">
        <v>45931246.479999997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81050.45</v>
      </c>
      <c r="M53" s="16">
        <v>119561.99</v>
      </c>
      <c r="N53" s="26"/>
      <c r="O53" s="26"/>
      <c r="P53" s="26"/>
      <c r="Q53" s="26"/>
      <c r="R53" s="26"/>
      <c r="S53" s="26"/>
      <c r="T53" s="26"/>
      <c r="U53" s="26"/>
      <c r="V53" s="16">
        <v>191348.21</v>
      </c>
      <c r="W53" s="16">
        <v>242130.44000000003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12019479.1</v>
      </c>
      <c r="M54" s="16">
        <v>14216692.050000001</v>
      </c>
      <c r="N54" s="26"/>
      <c r="O54" s="26"/>
      <c r="P54" s="26"/>
      <c r="Q54" s="26"/>
      <c r="R54" s="26"/>
      <c r="S54" s="26"/>
      <c r="T54" s="26"/>
      <c r="U54" s="26"/>
      <c r="V54" s="16">
        <v>13835305.949999999</v>
      </c>
      <c r="W54" s="16">
        <v>12302017.550000001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57606865</v>
      </c>
      <c r="M56" s="16">
        <v>63720705</v>
      </c>
      <c r="N56" s="26"/>
      <c r="O56" s="26"/>
      <c r="P56" s="26"/>
      <c r="Q56" s="26"/>
      <c r="R56" s="26"/>
      <c r="S56" s="26"/>
      <c r="T56" s="26"/>
      <c r="U56" s="26"/>
      <c r="V56" s="16">
        <v>81010950</v>
      </c>
      <c r="W56" s="16">
        <v>86297711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8630270</v>
      </c>
      <c r="M57" s="16">
        <v>12532217</v>
      </c>
      <c r="N57" s="26"/>
      <c r="O57" s="26"/>
      <c r="P57" s="26"/>
      <c r="Q57" s="26"/>
      <c r="R57" s="26"/>
      <c r="S57" s="26"/>
      <c r="T57" s="26"/>
      <c r="U57" s="26"/>
      <c r="V57" s="16">
        <v>8859180</v>
      </c>
      <c r="W57" s="16">
        <v>12334088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2691085</v>
      </c>
      <c r="M58" s="16">
        <v>2760012</v>
      </c>
      <c r="N58" s="26"/>
      <c r="O58" s="26"/>
      <c r="P58" s="26"/>
      <c r="Q58" s="26"/>
      <c r="R58" s="26"/>
      <c r="S58" s="26"/>
      <c r="T58" s="26"/>
      <c r="U58" s="26"/>
      <c r="V58" s="16">
        <v>2805491</v>
      </c>
      <c r="W58" s="16">
        <v>3062223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389693</v>
      </c>
      <c r="M61" s="16">
        <v>1762952</v>
      </c>
      <c r="N61" s="26"/>
      <c r="O61" s="26"/>
      <c r="P61" s="26"/>
      <c r="Q61" s="26"/>
      <c r="R61" s="26"/>
      <c r="S61" s="26"/>
      <c r="T61" s="26"/>
      <c r="U61" s="26"/>
      <c r="V61" s="16">
        <v>978856</v>
      </c>
      <c r="W61" s="16">
        <v>977400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2189504</v>
      </c>
      <c r="M64" s="16">
        <v>2616117</v>
      </c>
      <c r="N64" s="26"/>
      <c r="O64" s="26"/>
      <c r="P64" s="26"/>
      <c r="Q64" s="26"/>
      <c r="R64" s="26"/>
      <c r="S64" s="26"/>
      <c r="T64" s="26"/>
      <c r="U64" s="26"/>
      <c r="V64" s="16">
        <v>2688725</v>
      </c>
      <c r="W64" s="16">
        <v>2411962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7602901</v>
      </c>
      <c r="M65" s="16">
        <v>1583277</v>
      </c>
      <c r="N65" s="26"/>
      <c r="O65" s="26"/>
      <c r="P65" s="26"/>
      <c r="Q65" s="26"/>
      <c r="R65" s="26"/>
      <c r="S65" s="26"/>
      <c r="T65" s="26"/>
      <c r="U65" s="26"/>
      <c r="V65" s="16">
        <v>64929</v>
      </c>
      <c r="W65" s="16">
        <v>803937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18060716.5</v>
      </c>
      <c r="M66" s="16">
        <v>14391644</v>
      </c>
      <c r="N66" s="26"/>
      <c r="O66" s="26"/>
      <c r="P66" s="26"/>
      <c r="Q66" s="26"/>
      <c r="R66" s="26"/>
      <c r="S66" s="26"/>
      <c r="T66" s="26"/>
      <c r="U66" s="26"/>
      <c r="V66" s="16">
        <v>865622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674387</v>
      </c>
      <c r="M69" s="16">
        <v>1234928</v>
      </c>
      <c r="N69" s="26"/>
      <c r="O69" s="26"/>
      <c r="P69" s="26"/>
      <c r="Q69" s="26"/>
      <c r="R69" s="26"/>
      <c r="S69" s="26"/>
      <c r="T69" s="26"/>
      <c r="U69" s="26"/>
      <c r="V69" s="16">
        <v>804956</v>
      </c>
      <c r="W69" s="16">
        <v>957212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791785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706275.5</v>
      </c>
      <c r="W74" s="16">
        <v>1785065.5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2237528.4700000002</v>
      </c>
      <c r="M75" s="16">
        <v>1372792.33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16628552.619999999</v>
      </c>
      <c r="M77" s="23">
        <v>5584402.9800000004</v>
      </c>
      <c r="N77" s="22"/>
      <c r="O77" s="22"/>
      <c r="P77" s="22"/>
      <c r="Q77" s="22"/>
      <c r="R77" s="22"/>
      <c r="S77" s="22"/>
      <c r="T77" s="22"/>
      <c r="U77" s="22"/>
      <c r="V77" s="23">
        <v>16314924</v>
      </c>
      <c r="W77" s="23">
        <v>16314924</v>
      </c>
      <c r="X77" s="22"/>
      <c r="Y77" s="22"/>
      <c r="Z77" s="22"/>
      <c r="AA77" s="22"/>
      <c r="AB77" s="22"/>
      <c r="AC77" s="22"/>
      <c r="AD77" s="22"/>
      <c r="AE77" s="22"/>
      <c r="AF77" s="46" t="s">
        <v>114</v>
      </c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65746321.729999997</v>
      </c>
      <c r="M78" s="16">
        <v>65801476.939999998</v>
      </c>
      <c r="N78" s="26"/>
      <c r="O78" s="26"/>
      <c r="P78" s="26"/>
      <c r="Q78" s="26"/>
      <c r="R78" s="26"/>
      <c r="S78" s="26"/>
      <c r="T78" s="26"/>
      <c r="U78" s="26"/>
      <c r="V78" s="16">
        <v>64946835</v>
      </c>
      <c r="W78" s="16">
        <v>64946835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1245708.25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6566205.6200000001</v>
      </c>
      <c r="M86" s="16">
        <v>3895419.61</v>
      </c>
      <c r="N86" s="26"/>
      <c r="O86" s="26"/>
      <c r="P86" s="26"/>
      <c r="Q86" s="26"/>
      <c r="R86" s="26"/>
      <c r="S86" s="26"/>
      <c r="T86" s="26"/>
      <c r="U86" s="26"/>
      <c r="V86" s="16">
        <v>3427631.37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115</v>
      </c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1197469.26</v>
      </c>
      <c r="M87" s="34">
        <v>916616.67</v>
      </c>
      <c r="N87" s="33"/>
      <c r="O87" s="33"/>
      <c r="P87" s="33"/>
      <c r="Q87" s="33"/>
      <c r="R87" s="33"/>
      <c r="S87" s="33"/>
      <c r="T87" s="33"/>
      <c r="U87" s="33"/>
      <c r="V87" s="34">
        <v>1186140</v>
      </c>
      <c r="W87" s="34">
        <v>1186140</v>
      </c>
      <c r="X87" s="33"/>
      <c r="Y87" s="33"/>
      <c r="Z87" s="33"/>
      <c r="AA87" s="33"/>
      <c r="AB87" s="33"/>
      <c r="AC87" s="33"/>
      <c r="AD87" s="33"/>
      <c r="AE87" s="33"/>
      <c r="AF87" s="47" t="s">
        <v>116</v>
      </c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2021-09-24T16:14:30Z</dcterms:modified>
</cp:coreProperties>
</file>