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LIBEY CUARENTENA\Municipios\Municipios 1S 2021\Alibey para publicar\Nuevo Leon\"/>
    </mc:Choice>
  </mc:AlternateContent>
  <workbookProtection workbookAlgorithmName="SHA-512" workbookHashValue="ezdyebJF9dz0hmfEVViafT+WKTivjNkCmvqrpIo2n2NfEcnv0Dh/tQ6CqN35SWvWv8E/iMDuDLWfvutl6dxstw==" workbookSaltValue="AvrHZWyEQLvPdN7VC3i4OA==" workbookSpinCount="100000" lockStructure="1"/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5" i="1" l="1"/>
  <c r="L85" i="1"/>
  <c r="M75" i="1"/>
  <c r="L75" i="1"/>
</calcChain>
</file>

<file path=xl/sharedStrings.xml><?xml version="1.0" encoding="utf-8"?>
<sst xmlns="http://schemas.openxmlformats.org/spreadsheetml/2006/main" count="223" uniqueCount="127">
  <si>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</si>
  <si>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</si>
  <si>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</si>
  <si>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</si>
  <si>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</si>
  <si>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</si>
  <si>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</si>
  <si>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</si>
  <si>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</si>
  <si>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</si>
  <si>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</si>
  <si>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</si>
  <si>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</si>
  <si>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</si>
  <si>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</si>
  <si>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</si>
  <si>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</si>
  <si>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</si>
  <si>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</si>
  <si>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</si>
  <si>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</si>
  <si>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</si>
  <si>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</si>
  <si>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</si>
  <si>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</si>
  <si>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</si>
  <si>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</si>
  <si>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</si>
  <si>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</si>
  <si>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</si>
  <si>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</si>
  <si>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</si>
  <si>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</si>
  <si>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</si>
  <si>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</si>
  <si>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</si>
  <si>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</si>
  <si>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</si>
  <si>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</si>
  <si>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</si>
  <si>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</si>
  <si>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</si>
  <si>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</si>
  <si>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</si>
  <si>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</si>
  <si>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</si>
  <si>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</si>
  <si>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</si>
  <si>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</si>
  <si>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</si>
  <si>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</si>
  <si>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</si>
  <si>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</si>
  <si>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</si>
  <si>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</si>
  <si>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</si>
  <si>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</si>
  <si>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</si>
  <si>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</si>
  <si>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</si>
  <si>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</si>
  <si>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</si>
  <si>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</si>
  <si>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</si>
  <si>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</si>
  <si>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</si>
  <si>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</si>
  <si>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</si>
  <si>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</si>
  <si>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</si>
  <si>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</si>
  <si>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</si>
  <si>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</si>
  <si>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</si>
  <si>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</si>
  <si>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</si>
  <si>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</si>
  <si>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</si>
  <si>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</si>
  <si>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</si>
  <si>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</si>
  <si>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</si>
  <si>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</si>
  <si>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</si>
  <si>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</si>
  <si>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</si>
  <si>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</si>
  <si>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</si>
  <si>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</si>
  <si>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</si>
  <si>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</si>
  <si>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</si>
  <si>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</si>
  <si>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</si>
  <si>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</si>
  <si>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</si>
  <si>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</si>
  <si>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</si>
  <si>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</si>
  <si>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</si>
  <si>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Nuevo León</t>
  </si>
  <si>
    <t>Juárez</t>
  </si>
  <si>
    <t>Afirme</t>
  </si>
  <si>
    <t>234/2011</t>
  </si>
  <si>
    <t>Municipio de Juárez</t>
  </si>
  <si>
    <t>Los formatos de la conac se empezaron a realizar a partir del 4to trimestre del 2016.</t>
  </si>
  <si>
    <t>P19-1012156</t>
  </si>
  <si>
    <t>Se realizo un ajuste en agosto 2017 a los saldos iniciales del 2017 de los dos creditos de afirme, ya que estos no reflejaban un pago</t>
  </si>
  <si>
    <t>Interacciones</t>
  </si>
  <si>
    <t>IP19-0115002</t>
  </si>
  <si>
    <t>Estos creditos no generan comisiones ni otros gastos</t>
  </si>
  <si>
    <t>Se tiene una diferencia de un monto $10,095,438 por el credito banobras que no aparece en el estado de situacion financiera debido a un error del sistema el cual ya esta verificando para realizar un ajuste.</t>
  </si>
  <si>
    <t>P19-0617039</t>
  </si>
  <si>
    <t>SE CONTRATO UN CREDITO DE 30,000,000.00 LO CUAL CONTABLEMENTE SE REGISTRO EN JULIO 2017</t>
  </si>
  <si>
    <t>Otra</t>
  </si>
  <si>
    <t>SE CONTRATO CREDITO CON LUMO FINANCIERA DEL CENTRO POR 24,000,000 EN DIC 2018</t>
  </si>
  <si>
    <t>Banorte</t>
  </si>
  <si>
    <t>Crédito de Corto Plazo</t>
  </si>
  <si>
    <t>Se recibio como concepto devolucion de isr</t>
  </si>
  <si>
    <t xml:space="preserve">Se recibio como concepto de tenencia y control vehicular </t>
  </si>
  <si>
    <t>Este concepto es de diversos</t>
  </si>
  <si>
    <t>Este concepto es de diversos, fondo de seguridad para municipios</t>
  </si>
  <si>
    <t>Corresponde a Fondos Descentralizados</t>
  </si>
  <si>
    <t>Corresponde a Otras Aportaciones.</t>
  </si>
  <si>
    <t>Fondo de Ultracrecimiento, Desarrollo Municipal, sedatu vivienda, sedatu espacios publicos,s, cultura juarez</t>
  </si>
  <si>
    <t>Provisiones Economicas y Fondo de Estabilizacion</t>
  </si>
  <si>
    <t>Fortalece, Fortaseg, Programas Regionales, Fortalecimiento Financiero , desarrollo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</si>
</sst>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R67" zoomScale="40" zoomScaleNormal="40" workbookViewId="0">
      <selection activeCell="V85" activeCellId="1" sqref="V75:W75 V85:W85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/>
      <c r="I12" s="38" t="s">
        <v>104</v>
      </c>
      <c r="J12" s="39">
        <v>86733554</v>
      </c>
      <c r="K12" s="38" t="s">
        <v>95</v>
      </c>
      <c r="L12" s="39">
        <v>36655267</v>
      </c>
      <c r="M12" s="39">
        <v>35106454</v>
      </c>
      <c r="N12" s="39">
        <v>1548813</v>
      </c>
      <c r="O12" s="39">
        <v>1548813</v>
      </c>
      <c r="P12" s="39">
        <v>744384.39</v>
      </c>
      <c r="Q12" s="39">
        <v>640343.66</v>
      </c>
      <c r="R12" s="39"/>
      <c r="S12" s="39"/>
      <c r="T12" s="39"/>
      <c r="U12" s="39"/>
      <c r="V12" s="39">
        <v>33557641</v>
      </c>
      <c r="W12" s="39">
        <v>32008828</v>
      </c>
      <c r="X12" s="39">
        <v>1548813</v>
      </c>
      <c r="Y12" s="39">
        <v>1548813</v>
      </c>
      <c r="Z12" s="39">
        <v>602622.56000000006</v>
      </c>
      <c r="AA12" s="39">
        <v>565656.87</v>
      </c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102</v>
      </c>
      <c r="F13" s="40" t="s">
        <v>106</v>
      </c>
      <c r="G13" s="40" t="s">
        <v>24</v>
      </c>
      <c r="H13" s="40"/>
      <c r="I13" s="40" t="s">
        <v>104</v>
      </c>
      <c r="J13" s="41">
        <v>19826073</v>
      </c>
      <c r="K13" s="40" t="s">
        <v>95</v>
      </c>
      <c r="L13" s="41">
        <v>10031049.430000002</v>
      </c>
      <c r="M13" s="41">
        <v>9677012.410000002</v>
      </c>
      <c r="N13" s="41">
        <v>354037</v>
      </c>
      <c r="O13" s="41">
        <v>354037</v>
      </c>
      <c r="P13" s="41">
        <v>202236.49</v>
      </c>
      <c r="Q13" s="41">
        <v>176085.55</v>
      </c>
      <c r="R13" s="41"/>
      <c r="S13" s="41"/>
      <c r="T13" s="41"/>
      <c r="U13" s="41"/>
      <c r="V13" s="41">
        <v>9322975.3900000006</v>
      </c>
      <c r="W13" s="41">
        <v>8968938.370000001</v>
      </c>
      <c r="X13" s="41">
        <v>354037</v>
      </c>
      <c r="Y13" s="41">
        <v>354037</v>
      </c>
      <c r="Z13" s="41">
        <v>166981.1</v>
      </c>
      <c r="AA13" s="41">
        <v>158054.72</v>
      </c>
      <c r="AB13" s="41"/>
      <c r="AC13" s="41"/>
      <c r="AD13" s="41"/>
      <c r="AE13" s="41"/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108</v>
      </c>
      <c r="F14" s="15" t="s">
        <v>109</v>
      </c>
      <c r="G14" s="15" t="s">
        <v>24</v>
      </c>
      <c r="H14" s="15"/>
      <c r="I14" s="15" t="s">
        <v>104</v>
      </c>
      <c r="J14" s="16">
        <v>60000000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/>
      <c r="S14" s="16"/>
      <c r="T14" s="16"/>
      <c r="U14" s="16"/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/>
      <c r="AC14" s="16"/>
      <c r="AD14" s="16"/>
      <c r="AE14" s="16"/>
      <c r="AF14" s="44" t="s">
        <v>110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/>
      <c r="G15" s="15" t="s">
        <v>24</v>
      </c>
      <c r="H15" s="15"/>
      <c r="I15" s="15" t="s">
        <v>104</v>
      </c>
      <c r="J15" s="16">
        <v>10652999.6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/>
      <c r="S15" s="16"/>
      <c r="T15" s="16"/>
      <c r="U15" s="16"/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/>
      <c r="AC15" s="16"/>
      <c r="AD15" s="16"/>
      <c r="AE15" s="16"/>
      <c r="AF15" s="44" t="s">
        <v>111</v>
      </c>
    </row>
    <row r="16" spans="2:32" ht="30" customHeight="1" x14ac:dyDescent="0.45">
      <c r="B16" s="17"/>
      <c r="C16" s="14"/>
      <c r="D16" s="15" t="s">
        <v>93</v>
      </c>
      <c r="E16" s="15" t="s">
        <v>108</v>
      </c>
      <c r="F16" s="15" t="s">
        <v>112</v>
      </c>
      <c r="G16" s="15" t="s">
        <v>24</v>
      </c>
      <c r="H16" s="15"/>
      <c r="I16" s="15" t="s">
        <v>104</v>
      </c>
      <c r="J16" s="16">
        <v>30000000</v>
      </c>
      <c r="K16" s="15" t="s">
        <v>95</v>
      </c>
      <c r="L16" s="16">
        <v>29237846</v>
      </c>
      <c r="M16" s="16">
        <v>29125346</v>
      </c>
      <c r="N16" s="16">
        <v>93750</v>
      </c>
      <c r="O16" s="16">
        <v>112500</v>
      </c>
      <c r="P16" s="16">
        <v>691926.75</v>
      </c>
      <c r="Q16" s="16">
        <v>669550.85</v>
      </c>
      <c r="R16" s="16"/>
      <c r="S16" s="16"/>
      <c r="T16" s="16"/>
      <c r="U16" s="16"/>
      <c r="V16" s="16">
        <v>28975346</v>
      </c>
      <c r="W16" s="16">
        <v>28825346</v>
      </c>
      <c r="X16" s="16">
        <v>150000</v>
      </c>
      <c r="Y16" s="16">
        <v>150000</v>
      </c>
      <c r="Z16" s="16">
        <v>644019.06999999995</v>
      </c>
      <c r="AA16" s="16">
        <v>638888.81000000006</v>
      </c>
      <c r="AB16" s="16"/>
      <c r="AC16" s="16"/>
      <c r="AD16" s="16"/>
      <c r="AE16" s="16"/>
      <c r="AF16" s="44" t="s">
        <v>113</v>
      </c>
    </row>
    <row r="17" spans="2:32" ht="30" customHeight="1" x14ac:dyDescent="0.45">
      <c r="B17" s="13"/>
      <c r="C17" s="14"/>
      <c r="D17" s="15" t="s">
        <v>93</v>
      </c>
      <c r="E17" s="15" t="s">
        <v>114</v>
      </c>
      <c r="F17" s="15"/>
      <c r="G17" s="15" t="s">
        <v>49</v>
      </c>
      <c r="H17" s="15"/>
      <c r="I17" s="15" t="s">
        <v>104</v>
      </c>
      <c r="J17" s="16">
        <v>24000000</v>
      </c>
      <c r="K17" s="15" t="s">
        <v>95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/>
      <c r="S17" s="16"/>
      <c r="T17" s="16"/>
      <c r="U17" s="16"/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/>
      <c r="AC17" s="16"/>
      <c r="AD17" s="16"/>
      <c r="AE17" s="16"/>
      <c r="AF17" s="44" t="s">
        <v>115</v>
      </c>
    </row>
    <row r="18" spans="2:32" ht="30" customHeight="1" x14ac:dyDescent="0.45">
      <c r="B18" s="13"/>
      <c r="C18" s="14"/>
      <c r="D18" s="15" t="s">
        <v>93</v>
      </c>
      <c r="E18" s="15" t="s">
        <v>116</v>
      </c>
      <c r="F18" s="15"/>
      <c r="G18" s="15" t="s">
        <v>24</v>
      </c>
      <c r="H18" s="15"/>
      <c r="I18" s="15" t="s">
        <v>104</v>
      </c>
      <c r="J18" s="16">
        <v>60000000</v>
      </c>
      <c r="K18" s="15" t="s">
        <v>95</v>
      </c>
      <c r="L18" s="16">
        <v>59680032</v>
      </c>
      <c r="M18" s="16">
        <v>59606755</v>
      </c>
      <c r="N18" s="16">
        <v>70336</v>
      </c>
      <c r="O18" s="16">
        <v>73277</v>
      </c>
      <c r="P18" s="16">
        <v>1118780.68</v>
      </c>
      <c r="Q18" s="16">
        <v>1030553.49</v>
      </c>
      <c r="R18" s="16"/>
      <c r="S18" s="16"/>
      <c r="T18" s="16"/>
      <c r="U18" s="16"/>
      <c r="V18" s="16">
        <v>59531426</v>
      </c>
      <c r="W18" s="16">
        <v>59452769</v>
      </c>
      <c r="X18" s="16">
        <v>75329</v>
      </c>
      <c r="Y18" s="16">
        <v>78657</v>
      </c>
      <c r="Z18" s="16">
        <v>990416.65</v>
      </c>
      <c r="AA18" s="16">
        <v>981862.38</v>
      </c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117</v>
      </c>
      <c r="E26" s="18" t="s">
        <v>114</v>
      </c>
      <c r="F26" s="18"/>
      <c r="G26" s="18" t="s">
        <v>49</v>
      </c>
      <c r="H26" s="18"/>
      <c r="I26" s="18" t="s">
        <v>104</v>
      </c>
      <c r="J26" s="19">
        <v>24000000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117</v>
      </c>
      <c r="E27" s="15" t="s">
        <v>116</v>
      </c>
      <c r="F27" s="15"/>
      <c r="G27" s="15" t="s">
        <v>49</v>
      </c>
      <c r="H27" s="15"/>
      <c r="I27" s="15" t="s">
        <v>104</v>
      </c>
      <c r="J27" s="16">
        <v>25000000</v>
      </c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119199277</v>
      </c>
      <c r="M37" s="23">
        <v>134107913</v>
      </c>
      <c r="N37" s="22"/>
      <c r="O37" s="22"/>
      <c r="P37" s="22"/>
      <c r="Q37" s="22"/>
      <c r="R37" s="22"/>
      <c r="S37" s="22"/>
      <c r="T37" s="22"/>
      <c r="U37" s="22"/>
      <c r="V37" s="23">
        <v>125471260.34999999</v>
      </c>
      <c r="W37" s="23">
        <v>136226395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658163</v>
      </c>
      <c r="M38" s="16">
        <v>16006523</v>
      </c>
      <c r="N38" s="26"/>
      <c r="O38" s="26"/>
      <c r="P38" s="26"/>
      <c r="Q38" s="26"/>
      <c r="R38" s="26"/>
      <c r="S38" s="26"/>
      <c r="T38" s="26"/>
      <c r="U38" s="26"/>
      <c r="V38" s="16">
        <v>784753.51</v>
      </c>
      <c r="W38" s="16">
        <v>8601571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1433577</v>
      </c>
      <c r="M39" s="16">
        <v>1628434</v>
      </c>
      <c r="N39" s="26"/>
      <c r="O39" s="26"/>
      <c r="P39" s="26"/>
      <c r="Q39" s="26"/>
      <c r="R39" s="26"/>
      <c r="S39" s="26"/>
      <c r="T39" s="26"/>
      <c r="U39" s="26"/>
      <c r="V39" s="16">
        <v>1621039.22</v>
      </c>
      <c r="W39" s="16">
        <v>1640227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226892</v>
      </c>
      <c r="M46" s="23">
        <v>234892</v>
      </c>
      <c r="N46" s="29"/>
      <c r="O46" s="29"/>
      <c r="P46" s="29"/>
      <c r="Q46" s="29"/>
      <c r="R46" s="29"/>
      <c r="S46" s="29"/>
      <c r="T46" s="29"/>
      <c r="U46" s="29"/>
      <c r="V46" s="23">
        <v>275015</v>
      </c>
      <c r="W46" s="23">
        <v>275015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161522045</v>
      </c>
      <c r="M47" s="16">
        <v>85568241</v>
      </c>
      <c r="N47" s="26"/>
      <c r="O47" s="26"/>
      <c r="P47" s="26"/>
      <c r="Q47" s="26"/>
      <c r="R47" s="26"/>
      <c r="S47" s="26"/>
      <c r="T47" s="26"/>
      <c r="U47" s="26"/>
      <c r="V47" s="16">
        <v>103040426</v>
      </c>
      <c r="W47" s="16">
        <v>172851204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27210598.079999998</v>
      </c>
      <c r="M49" s="23">
        <v>29374063.379999999</v>
      </c>
      <c r="N49" s="29"/>
      <c r="O49" s="29"/>
      <c r="P49" s="29"/>
      <c r="Q49" s="29"/>
      <c r="R49" s="29"/>
      <c r="S49" s="29"/>
      <c r="T49" s="29"/>
      <c r="U49" s="29"/>
      <c r="V49" s="23">
        <v>100817729.33</v>
      </c>
      <c r="W49" s="23">
        <v>39106819.359999999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8453620.1600000001</v>
      </c>
      <c r="M52" s="16">
        <v>22510719.59</v>
      </c>
      <c r="N52" s="26"/>
      <c r="O52" s="26"/>
      <c r="P52" s="26"/>
      <c r="Q52" s="26"/>
      <c r="R52" s="26"/>
      <c r="S52" s="26"/>
      <c r="T52" s="26"/>
      <c r="U52" s="26"/>
      <c r="V52" s="16">
        <v>17088091.239999998</v>
      </c>
      <c r="W52" s="16">
        <v>10853123.449999999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33030.339999999997</v>
      </c>
      <c r="M53" s="16">
        <v>19631.8</v>
      </c>
      <c r="N53" s="26"/>
      <c r="O53" s="26"/>
      <c r="P53" s="26"/>
      <c r="Q53" s="26"/>
      <c r="R53" s="26"/>
      <c r="S53" s="26"/>
      <c r="T53" s="26"/>
      <c r="U53" s="26"/>
      <c r="V53" s="16">
        <v>53117.35</v>
      </c>
      <c r="W53" s="16">
        <v>41863.86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2051507.5</v>
      </c>
      <c r="M54" s="16">
        <v>2103821.2999999998</v>
      </c>
      <c r="N54" s="26"/>
      <c r="O54" s="26"/>
      <c r="P54" s="26"/>
      <c r="Q54" s="26"/>
      <c r="R54" s="26"/>
      <c r="S54" s="26"/>
      <c r="T54" s="26"/>
      <c r="U54" s="26"/>
      <c r="V54" s="16">
        <v>1739943</v>
      </c>
      <c r="W54" s="16">
        <v>1191164.31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41706982.130000003</v>
      </c>
      <c r="M56" s="16">
        <v>38745372.210000001</v>
      </c>
      <c r="N56" s="26"/>
      <c r="O56" s="26"/>
      <c r="P56" s="26"/>
      <c r="Q56" s="26"/>
      <c r="R56" s="26"/>
      <c r="S56" s="26"/>
      <c r="T56" s="26"/>
      <c r="U56" s="26"/>
      <c r="V56" s="16">
        <v>41304571.579999998</v>
      </c>
      <c r="W56" s="16">
        <v>49442206.960000001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6461816.7300000004</v>
      </c>
      <c r="M57" s="16">
        <v>6345771.0599999996</v>
      </c>
      <c r="N57" s="26"/>
      <c r="O57" s="26"/>
      <c r="P57" s="26"/>
      <c r="Q57" s="26"/>
      <c r="R57" s="26"/>
      <c r="S57" s="26"/>
      <c r="T57" s="26"/>
      <c r="U57" s="26"/>
      <c r="V57" s="16">
        <v>5679579.5499999998</v>
      </c>
      <c r="W57" s="16">
        <v>6441692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2178582.33</v>
      </c>
      <c r="M58" s="16">
        <v>2072195.19</v>
      </c>
      <c r="N58" s="26"/>
      <c r="O58" s="26"/>
      <c r="P58" s="26"/>
      <c r="Q58" s="26"/>
      <c r="R58" s="26"/>
      <c r="S58" s="26"/>
      <c r="T58" s="26"/>
      <c r="U58" s="26"/>
      <c r="V58" s="16">
        <v>1722158.28</v>
      </c>
      <c r="W58" s="16">
        <v>2499163.67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1116935.22</v>
      </c>
      <c r="M61" s="16">
        <v>1472852.73</v>
      </c>
      <c r="N61" s="26"/>
      <c r="O61" s="26"/>
      <c r="P61" s="26"/>
      <c r="Q61" s="26"/>
      <c r="R61" s="26"/>
      <c r="S61" s="26"/>
      <c r="T61" s="26"/>
      <c r="U61" s="26"/>
      <c r="V61" s="16">
        <v>1454061.69</v>
      </c>
      <c r="W61" s="16">
        <v>1136441.76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233601.48</v>
      </c>
      <c r="M65" s="16">
        <v>286946.05</v>
      </c>
      <c r="N65" s="26"/>
      <c r="O65" s="26"/>
      <c r="P65" s="26"/>
      <c r="Q65" s="26"/>
      <c r="R65" s="26"/>
      <c r="S65" s="26"/>
      <c r="T65" s="26"/>
      <c r="U65" s="26"/>
      <c r="V65" s="16">
        <v>2228547.14</v>
      </c>
      <c r="W65" s="16">
        <v>472475.83</v>
      </c>
      <c r="X65" s="26"/>
      <c r="Y65" s="26"/>
      <c r="Z65" s="26"/>
      <c r="AA65" s="26"/>
      <c r="AB65" s="26"/>
      <c r="AC65" s="26"/>
      <c r="AD65" s="26"/>
      <c r="AE65" s="26"/>
      <c r="AF65" s="44" t="s">
        <v>118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123137.7</v>
      </c>
      <c r="M67" s="16">
        <v>201828.03</v>
      </c>
      <c r="N67" s="26"/>
      <c r="O67" s="26"/>
      <c r="P67" s="26"/>
      <c r="Q67" s="26"/>
      <c r="R67" s="26"/>
      <c r="S67" s="26"/>
      <c r="T67" s="26"/>
      <c r="U67" s="26"/>
      <c r="V67" s="16">
        <v>199299.51</v>
      </c>
      <c r="W67" s="16">
        <v>107090.06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 t="s">
        <v>119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888053.13</v>
      </c>
      <c r="M69" s="16">
        <v>1135871.1200000001</v>
      </c>
      <c r="N69" s="26"/>
      <c r="O69" s="26"/>
      <c r="P69" s="26"/>
      <c r="Q69" s="26"/>
      <c r="R69" s="26"/>
      <c r="S69" s="26"/>
      <c r="T69" s="26"/>
      <c r="U69" s="26"/>
      <c r="V69" s="16">
        <v>1389787.55</v>
      </c>
      <c r="W69" s="16">
        <v>1410358.22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120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f>92214.43+1759518.45+5359091.56+(-2428946.81)+227500000+4179080.77+6000000+3850402.65+7698000</f>
        <v>254009361.05000001</v>
      </c>
      <c r="M75" s="16">
        <f>125315.71+14519807.25+4621096.38+104057184.14+4512738.24+3850402.65+2125042.26</f>
        <v>133811586.63000001</v>
      </c>
      <c r="N75" s="26"/>
      <c r="O75" s="26"/>
      <c r="P75" s="26"/>
      <c r="Q75" s="26"/>
      <c r="R75" s="26"/>
      <c r="S75" s="26"/>
      <c r="T75" s="26"/>
      <c r="U75" s="26"/>
      <c r="V75" s="49">
        <v>0</v>
      </c>
      <c r="W75" s="49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121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10650963.300000001</v>
      </c>
      <c r="M77" s="23">
        <v>3550321.1</v>
      </c>
      <c r="N77" s="22"/>
      <c r="O77" s="22"/>
      <c r="P77" s="22"/>
      <c r="Q77" s="22"/>
      <c r="R77" s="22"/>
      <c r="S77" s="22"/>
      <c r="T77" s="22"/>
      <c r="U77" s="22"/>
      <c r="V77" s="23">
        <v>10477994.4</v>
      </c>
      <c r="W77" s="23">
        <v>10477994.4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59505093.200000003</v>
      </c>
      <c r="M78" s="16">
        <v>59505093.200000003</v>
      </c>
      <c r="N78" s="26"/>
      <c r="O78" s="26"/>
      <c r="P78" s="26"/>
      <c r="Q78" s="26"/>
      <c r="R78" s="26"/>
      <c r="S78" s="26"/>
      <c r="T78" s="26"/>
      <c r="U78" s="26"/>
      <c r="V78" s="16">
        <v>73736730.510000005</v>
      </c>
      <c r="W78" s="16">
        <v>73736730.510000005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122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123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124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f>4358817.3+8624604.07+4387557.41</f>
        <v>17370978.780000001</v>
      </c>
      <c r="M85" s="16">
        <f>4172090.37+2350037.73</f>
        <v>6522128.0999999996</v>
      </c>
      <c r="N85" s="26"/>
      <c r="O85" s="26"/>
      <c r="P85" s="26"/>
      <c r="Q85" s="26"/>
      <c r="R85" s="26"/>
      <c r="S85" s="26"/>
      <c r="T85" s="26"/>
      <c r="U85" s="26"/>
      <c r="V85" s="49">
        <v>381040553.49000001</v>
      </c>
      <c r="W85" s="49">
        <v>485864342.53999996</v>
      </c>
      <c r="X85" s="26"/>
      <c r="Y85" s="26"/>
      <c r="Z85" s="26"/>
      <c r="AA85" s="26"/>
      <c r="AB85" s="26"/>
      <c r="AC85" s="26"/>
      <c r="AD85" s="26"/>
      <c r="AE85" s="26"/>
      <c r="AF85" s="44" t="s">
        <v>125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2378717.88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126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#REF!</xm:f>
          </x14:formula1>
          <xm:sqref>K12:K36</xm:sqref>
        </x14:dataValidation>
        <x14:dataValidation type="list" allowBlank="1" showInputMessage="1" showErrorMessage="1">
          <x14:formula1>
            <xm:f>#REF!</xm:f>
          </x14:formula1>
          <xm:sqref>H12:H36</xm:sqref>
        </x14:dataValidation>
        <x14:dataValidation type="list" allowBlank="1" showInputMessage="1" showErrorMessage="1">
          <x14:formula1>
            <xm:f>#REF!</xm:f>
          </x14:formula1>
          <xm:sqref>G12:G36</xm:sqref>
        </x14:dataValidation>
        <x14:dataValidation type="list" allowBlank="1" showInputMessage="1" showErrorMessage="1">
          <x14:formula1>
            <xm:f>#REF!</xm:f>
          </x14:formula1>
          <xm:sqref>E12:E36</xm:sqref>
        </x14:dataValidation>
        <x14:dataValidation type="list" allowBlank="1" showInputMessage="1" showErrorMessage="1">
          <x14:formula1>
            <xm:f>#REF!</xm:f>
          </x14:formula1>
          <xm:sqref>D26:D36</xm:sqref>
        </x14:dataValidation>
        <x14:dataValidation type="list" allowBlank="1" showInputMessage="1" showErrorMessage="1">
          <x14:formula1>
            <xm:f>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Alibey</cp:lastModifiedBy>
  <dcterms:created xsi:type="dcterms:W3CDTF">2021-07-13T17:28:01Z</dcterms:created>
  <dcterms:modified xsi:type="dcterms:W3CDTF">2021-09-24T23:57:48Z</dcterms:modified>
</cp:coreProperties>
</file>