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Tabasco\"/>
    </mc:Choice>
  </mc:AlternateContent>
  <workbookProtection workbookAlgorithmName="SHA-512" workbookHashValue="+OgID1Ygx+yUCSeX5tL1AGlJM6RhcU7r3ng2nVntBQ3PQAYn+oLo0YiMo5u4LgynB8g+AS/dcZeIAbZM+SqIIw==" workbookSaltValue="DwIGGqh/EhY49/WzPd/Cp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1" i="1" l="1"/>
  <c r="V71" i="1"/>
  <c r="W61" i="1"/>
  <c r="V61" i="1"/>
  <c r="M61" i="1"/>
  <c r="L61" i="1"/>
  <c r="M59" i="1"/>
  <c r="L59" i="1"/>
</calcChain>
</file>

<file path=xl/sharedStrings.xml><?xml version="1.0" encoding="utf-8"?>
<sst xmlns="http://schemas.openxmlformats.org/spreadsheetml/2006/main" count="175" uniqueCount="112">
  <si>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</si>
  <si>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</si>
  <si>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</si>
  <si>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</si>
  <si>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</si>
  <si>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</si>
  <si>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</si>
  <si>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</si>
  <si>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</si>
  <si>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</si>
  <si>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</si>
  <si>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</si>
  <si>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</si>
  <si>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</si>
  <si>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</si>
  <si>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</si>
  <si>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</si>
  <si>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</si>
  <si>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</si>
  <si>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</si>
  <si>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</si>
  <si>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</si>
  <si>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</si>
  <si>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</si>
  <si>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</si>
  <si>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</si>
  <si>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</si>
  <si>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</si>
  <si>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</si>
  <si>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</si>
  <si>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</si>
  <si>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</si>
  <si>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</si>
  <si>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</si>
  <si>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</si>
  <si>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</si>
  <si>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</si>
  <si>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</si>
  <si>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</si>
  <si>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</si>
  <si>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</si>
  <si>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</si>
  <si>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</si>
  <si>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</si>
  <si>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</si>
  <si>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</si>
  <si>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</si>
  <si>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</si>
  <si>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</si>
  <si>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</si>
  <si>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</si>
  <si>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</si>
  <si>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</si>
  <si>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</si>
  <si>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</si>
  <si>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</si>
  <si>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</si>
  <si>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</si>
  <si>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</si>
  <si>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</si>
  <si>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</si>
  <si>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</si>
  <si>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</si>
  <si>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</si>
  <si>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</si>
  <si>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</si>
  <si>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</si>
  <si>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</si>
  <si>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</si>
  <si>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</si>
  <si>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</si>
  <si>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</si>
  <si>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</si>
  <si>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</si>
  <si>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</si>
  <si>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</si>
  <si>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</si>
  <si>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</si>
  <si>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</si>
  <si>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</si>
  <si>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</si>
  <si>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</si>
  <si>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</si>
  <si>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</si>
  <si>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</si>
  <si>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</si>
  <si>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</si>
  <si>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</si>
  <si>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</si>
  <si>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</si>
  <si>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</si>
  <si>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</si>
  <si>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</si>
  <si>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</si>
  <si>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</si>
  <si>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</si>
  <si>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</si>
  <si>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</si>
  <si>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</si>
  <si>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</si>
  <si>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Tabasco</t>
  </si>
  <si>
    <t>Balancán</t>
  </si>
  <si>
    <t>http://transparencia.balancan.gob.mx/wp-content/uploads/2021/07/CUENTA-PUBLICA-JUNIO-2021_opt.pdf</t>
  </si>
  <si>
    <t>Pendiente</t>
  </si>
  <si>
    <t>Municipio Balncán</t>
  </si>
  <si>
    <t>La Deuda se consolida en el periodo enero a mayo 2021.</t>
  </si>
  <si>
    <t>Monto no considerado en la tabla de observaciones, más se envia formato oficial</t>
  </si>
  <si>
    <t>donde se muestran todos los rubros ministrados al municipio en 2019</t>
  </si>
  <si>
    <t>El monto que refleja el Estado analitico de Ingresos detallado LDF, es por la cantidad</t>
  </si>
  <si>
    <t>$ 132,505,995.97 la unica diferencia contra el formato actual es el rubro de</t>
  </si>
  <si>
    <t>hidrocarburos que por diseño del Formato del Sistema de Alertas se incluye</t>
  </si>
  <si>
    <t>en los RECURSOS FEDERALES ETIQUETADOS.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</si>
</sst>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Finales%203ra%20etapa/TABASCO_BALANC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K19" zoomScale="40" zoomScaleNormal="40" workbookViewId="0">
      <selection activeCell="E57" sqref="E56:S57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104</v>
      </c>
      <c r="J12" s="39">
        <v>35000000</v>
      </c>
      <c r="K12" s="38" t="s">
        <v>95</v>
      </c>
      <c r="L12" s="39">
        <v>0</v>
      </c>
      <c r="M12" s="39">
        <v>0</v>
      </c>
      <c r="N12" s="39"/>
      <c r="O12" s="39"/>
      <c r="P12" s="39"/>
      <c r="Q12" s="39"/>
      <c r="R12" s="39"/>
      <c r="S12" s="39"/>
      <c r="T12" s="39"/>
      <c r="U12" s="39"/>
      <c r="V12" s="39">
        <v>34767399.635000005</v>
      </c>
      <c r="W12" s="39">
        <v>34348359.270000003</v>
      </c>
      <c r="X12" s="39">
        <v>419040.36499999999</v>
      </c>
      <c r="Y12" s="39">
        <v>419040.36499999999</v>
      </c>
      <c r="Z12" s="39">
        <v>79807.755000000005</v>
      </c>
      <c r="AA12" s="39">
        <v>79807.755000000005</v>
      </c>
      <c r="AB12" s="39"/>
      <c r="AC12" s="39"/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4071828.88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5349910.25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1387852.14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204834.05</v>
      </c>
      <c r="W38" s="16">
        <v>3675408.6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2325051.7599999998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/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/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/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457701.92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36718630.899999999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>
        <v>347</v>
      </c>
      <c r="N46" s="29"/>
      <c r="O46" s="29"/>
      <c r="P46" s="29"/>
      <c r="Q46" s="29"/>
      <c r="R46" s="29"/>
      <c r="S46" s="29"/>
      <c r="T46" s="29"/>
      <c r="U46" s="29"/>
      <c r="V46" s="23">
        <v>116756.87</v>
      </c>
      <c r="W46" s="23">
        <v>4651545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80784203.170000002</v>
      </c>
      <c r="M47" s="16">
        <v>31098126.739999998</v>
      </c>
      <c r="N47" s="26"/>
      <c r="O47" s="26"/>
      <c r="P47" s="26"/>
      <c r="Q47" s="26"/>
      <c r="R47" s="26"/>
      <c r="S47" s="26"/>
      <c r="T47" s="26"/>
      <c r="U47" s="26"/>
      <c r="V47" s="16">
        <v>51957703.530000001</v>
      </c>
      <c r="W47" s="16">
        <v>60290535.539999999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792843</v>
      </c>
      <c r="M49" s="23">
        <v>968643</v>
      </c>
      <c r="N49" s="29"/>
      <c r="O49" s="29"/>
      <c r="P49" s="29"/>
      <c r="Q49" s="29"/>
      <c r="R49" s="29"/>
      <c r="S49" s="29"/>
      <c r="T49" s="29"/>
      <c r="U49" s="29"/>
      <c r="V49" s="23">
        <v>2446492.2799999998</v>
      </c>
      <c r="W49" s="23">
        <v>3449672.06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1946205.18</v>
      </c>
      <c r="M52" s="16">
        <v>135194.95000000001</v>
      </c>
      <c r="N52" s="26"/>
      <c r="O52" s="26"/>
      <c r="P52" s="26"/>
      <c r="Q52" s="26"/>
      <c r="R52" s="26"/>
      <c r="S52" s="26"/>
      <c r="T52" s="26"/>
      <c r="U52" s="26"/>
      <c r="V52" s="16">
        <v>6688402.4100000001</v>
      </c>
      <c r="W52" s="16">
        <v>9223468.6300000008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603.85</v>
      </c>
      <c r="M53" s="16">
        <v>551.99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963330.82</v>
      </c>
      <c r="M54" s="16">
        <v>2038314.94</v>
      </c>
      <c r="N54" s="26"/>
      <c r="O54" s="26"/>
      <c r="P54" s="26"/>
      <c r="Q54" s="26"/>
      <c r="R54" s="26"/>
      <c r="S54" s="26"/>
      <c r="T54" s="26"/>
      <c r="U54" s="26"/>
      <c r="V54" s="16">
        <v>867364.53</v>
      </c>
      <c r="W54" s="16">
        <v>1892978.92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31728517</v>
      </c>
      <c r="M56" s="16">
        <v>33466722</v>
      </c>
      <c r="N56" s="26"/>
      <c r="O56" s="26"/>
      <c r="P56" s="26"/>
      <c r="Q56" s="26"/>
      <c r="R56" s="26"/>
      <c r="S56" s="26"/>
      <c r="T56" s="26"/>
      <c r="U56" s="26"/>
      <c r="V56" s="16">
        <v>36615592</v>
      </c>
      <c r="W56" s="16">
        <v>43821402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5844140</v>
      </c>
      <c r="M57" s="16">
        <v>6254975</v>
      </c>
      <c r="N57" s="26"/>
      <c r="O57" s="26"/>
      <c r="P57" s="26"/>
      <c r="Q57" s="26"/>
      <c r="R57" s="26"/>
      <c r="S57" s="26"/>
      <c r="T57" s="26"/>
      <c r="U57" s="26"/>
      <c r="V57" s="16">
        <v>6624428</v>
      </c>
      <c r="W57" s="16">
        <v>7636143</v>
      </c>
      <c r="X57" s="26"/>
      <c r="Y57" s="26"/>
      <c r="Z57" s="26"/>
      <c r="AA57" s="26"/>
      <c r="AB57" s="26"/>
      <c r="AC57" s="26"/>
      <c r="AD57" s="26"/>
      <c r="AE57" s="26"/>
      <c r="AF57" s="44" t="s">
        <v>106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3289981</v>
      </c>
      <c r="M58" s="16">
        <v>3422161</v>
      </c>
      <c r="N58" s="26"/>
      <c r="O58" s="26"/>
      <c r="P58" s="26"/>
      <c r="Q58" s="26"/>
      <c r="R58" s="26"/>
      <c r="S58" s="26"/>
      <c r="T58" s="26"/>
      <c r="U58" s="26"/>
      <c r="V58" s="16">
        <v>3201807</v>
      </c>
      <c r="W58" s="16">
        <v>3829771</v>
      </c>
      <c r="X58" s="26"/>
      <c r="Y58" s="26"/>
      <c r="Z58" s="26"/>
      <c r="AA58" s="26"/>
      <c r="AB58" s="26"/>
      <c r="AC58" s="26"/>
      <c r="AD58" s="26"/>
      <c r="AE58" s="26"/>
      <c r="AF58" s="44" t="s">
        <v>107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f>86940+186511+308582</f>
        <v>582033</v>
      </c>
      <c r="M59" s="16">
        <f>90415+211278+333882</f>
        <v>635575</v>
      </c>
      <c r="N59" s="26"/>
      <c r="O59" s="26"/>
      <c r="P59" s="26"/>
      <c r="Q59" s="26"/>
      <c r="R59" s="26"/>
      <c r="S59" s="26"/>
      <c r="T59" s="26"/>
      <c r="U59" s="26"/>
      <c r="V59" s="16">
        <v>293061</v>
      </c>
      <c r="W59" s="16">
        <v>321013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1983373</v>
      </c>
      <c r="M60" s="16">
        <v>2215560</v>
      </c>
      <c r="N60" s="26"/>
      <c r="O60" s="26"/>
      <c r="P60" s="26"/>
      <c r="Q60" s="26"/>
      <c r="R60" s="26"/>
      <c r="S60" s="26"/>
      <c r="T60" s="26"/>
      <c r="U60" s="26"/>
      <c r="V60" s="16">
        <v>1250701</v>
      </c>
      <c r="W60" s="16">
        <v>1706759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f>398186+294229+487019</f>
        <v>1179434</v>
      </c>
      <c r="M61" s="16">
        <f>551209+216188+343341</f>
        <v>1110738</v>
      </c>
      <c r="N61" s="26"/>
      <c r="O61" s="26"/>
      <c r="P61" s="26"/>
      <c r="Q61" s="26"/>
      <c r="R61" s="26"/>
      <c r="S61" s="26"/>
      <c r="T61" s="26"/>
      <c r="U61" s="26"/>
      <c r="V61" s="16">
        <f>500977+331392+533562</f>
        <v>1365931</v>
      </c>
      <c r="W61" s="16">
        <f>396670+424469+690469</f>
        <v>1511608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40</v>
      </c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1928230</v>
      </c>
      <c r="M65" s="16">
        <v>1791686</v>
      </c>
      <c r="N65" s="26"/>
      <c r="O65" s="26"/>
      <c r="P65" s="26"/>
      <c r="Q65" s="26"/>
      <c r="R65" s="26"/>
      <c r="S65" s="26"/>
      <c r="T65" s="26"/>
      <c r="U65" s="26"/>
      <c r="V65" s="16">
        <v>3933858</v>
      </c>
      <c r="W65" s="16">
        <v>1555756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134294</v>
      </c>
      <c r="M68" s="16">
        <v>226777</v>
      </c>
      <c r="N68" s="26"/>
      <c r="O68" s="26"/>
      <c r="P68" s="26"/>
      <c r="Q68" s="26"/>
      <c r="R68" s="26"/>
      <c r="S68" s="26"/>
      <c r="T68" s="26"/>
      <c r="U68" s="26"/>
      <c r="V68" s="16">
        <v>86767</v>
      </c>
      <c r="W68" s="16">
        <v>96737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1809689</v>
      </c>
      <c r="M71" s="16">
        <v>2018516</v>
      </c>
      <c r="N71" s="26"/>
      <c r="O71" s="26"/>
      <c r="P71" s="26"/>
      <c r="Q71" s="26"/>
      <c r="R71" s="26"/>
      <c r="S71" s="26"/>
      <c r="T71" s="26"/>
      <c r="U71" s="26"/>
      <c r="V71" s="16">
        <f>3679989+343+22316+207837+334709</f>
        <v>4245194</v>
      </c>
      <c r="W71" s="16">
        <f>3469095+106+56790+216387+336073</f>
        <v>4078451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28732857</v>
      </c>
      <c r="M77" s="23">
        <v>9577619</v>
      </c>
      <c r="N77" s="22"/>
      <c r="O77" s="22"/>
      <c r="P77" s="22"/>
      <c r="Q77" s="22"/>
      <c r="R77" s="22"/>
      <c r="S77" s="22"/>
      <c r="T77" s="22"/>
      <c r="U77" s="22"/>
      <c r="V77" s="23">
        <v>28372953</v>
      </c>
      <c r="W77" s="23">
        <v>28372953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10637319</v>
      </c>
      <c r="M78" s="16">
        <v>10637320</v>
      </c>
      <c r="N78" s="26"/>
      <c r="O78" s="26"/>
      <c r="P78" s="26"/>
      <c r="Q78" s="26"/>
      <c r="R78" s="26"/>
      <c r="S78" s="26"/>
      <c r="T78" s="26"/>
      <c r="U78" s="26"/>
      <c r="V78" s="16">
        <v>10490613</v>
      </c>
      <c r="W78" s="16">
        <v>10490613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1735760</v>
      </c>
      <c r="M83" s="16">
        <v>1839758</v>
      </c>
      <c r="N83" s="26"/>
      <c r="O83" s="26"/>
      <c r="P83" s="26"/>
      <c r="Q83" s="26"/>
      <c r="R83" s="26"/>
      <c r="S83" s="26"/>
      <c r="T83" s="26"/>
      <c r="U83" s="26"/>
      <c r="V83" s="16">
        <v>1778995</v>
      </c>
      <c r="W83" s="16">
        <v>1917100</v>
      </c>
      <c r="X83" s="26"/>
      <c r="Y83" s="26"/>
      <c r="Z83" s="26"/>
      <c r="AA83" s="26"/>
      <c r="AB83" s="26"/>
      <c r="AC83" s="26"/>
      <c r="AD83" s="26"/>
      <c r="AE83" s="26"/>
      <c r="AF83" s="44" t="s">
        <v>108</v>
      </c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 t="s">
        <v>109</v>
      </c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 t="s">
        <v>110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 t="s">
        <v>111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Finales\Finales 3ra etapa\[TABASCO_BALANCAN_2021_1S.xlsx]Catálogos'!#REF!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Finales\Finales 3ra etapa\[TABASCO_BALANCAN_2021_1S.xlsx]Catálogos'!#REF!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Finales\Finales 3ra etapa\[TABASCO_BALANCAN_2021_1S.xlsx]Catálogos'!#REF!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Finales\Finales 3ra etapa\[TABASCO_BALANCAN_2021_1S.xlsx]Catálogos'!#REF!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Finales\Finales 3ra etapa\[TABASCO_BALANCAN_2021_1S.xlsx]Catálogos'!#REF!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Finales\Finales 3ra etapa\[TABASCO_BALANCAN_2021_1S.xlsx]Catálogos'!#REF!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2021-09-24T19:28:46Z</dcterms:modified>
</cp:coreProperties>
</file>