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TAMAULIPAS FORMATOS PARA PUBLICAR\"/>
    </mc:Choice>
  </mc:AlternateContent>
  <workbookProtection workbookAlgorithmName="SHA-512" workbookHashValue="rzWCi6pKqnXsddXisva/Nd7sY1aCjZb9rm06qd0lH9zVQVWU/PhrTxEqxoCHHgHuxtc0KB0SVXw1fjTTeY7FOQ==" workbookSaltValue="Pniy5DDvuy2Qe/+VDQlge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L80" i="1"/>
  <c r="M71" i="1"/>
  <c r="L71" i="1"/>
  <c r="M62" i="1"/>
  <c r="M57" i="1"/>
  <c r="L57" i="1"/>
  <c r="M56" i="1"/>
</calcChain>
</file>

<file path=xl/sharedStrings.xml><?xml version="1.0" encoding="utf-8"?>
<sst xmlns="http://schemas.openxmlformats.org/spreadsheetml/2006/main" count="197" uniqueCount="115">
  <si>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</si>
  <si>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</si>
  <si>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</si>
  <si>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</si>
  <si>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</si>
  <si>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</si>
  <si>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</si>
  <si>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</si>
  <si>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</si>
  <si>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</si>
  <si>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</si>
  <si>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</si>
  <si>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</si>
  <si>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</si>
  <si>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</si>
  <si>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</si>
  <si>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</si>
  <si>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</si>
  <si>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</si>
  <si>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</si>
  <si>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</si>
  <si>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</si>
  <si>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</si>
  <si>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</si>
  <si>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</si>
  <si>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</si>
  <si>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</si>
  <si>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</si>
  <si>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</si>
  <si>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</si>
  <si>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</si>
  <si>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</si>
  <si>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</si>
  <si>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</si>
  <si>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</si>
  <si>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</si>
  <si>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</si>
  <si>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</si>
  <si>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</si>
  <si>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</si>
  <si>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</si>
  <si>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</si>
  <si>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</si>
  <si>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</si>
  <si>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</si>
  <si>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</si>
  <si>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</si>
  <si>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</si>
  <si>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</si>
  <si>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</si>
  <si>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</si>
  <si>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</si>
  <si>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</si>
  <si>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</si>
  <si>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</si>
  <si>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</si>
  <si>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</si>
  <si>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</si>
  <si>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</si>
  <si>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</si>
  <si>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</si>
  <si>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</si>
  <si>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</si>
  <si>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</si>
  <si>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</si>
  <si>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</si>
  <si>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</si>
  <si>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</si>
  <si>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</si>
  <si>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</si>
  <si>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</si>
  <si>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</si>
  <si>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</si>
  <si>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</si>
  <si>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</si>
  <si>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</si>
  <si>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</si>
  <si>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</si>
  <si>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</si>
  <si>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</si>
  <si>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</si>
  <si>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</si>
  <si>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</si>
  <si>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</si>
  <si>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</si>
  <si>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</si>
  <si>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</si>
  <si>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</si>
  <si>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</si>
  <si>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</si>
  <si>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</si>
  <si>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</si>
  <si>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</si>
  <si>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</si>
  <si>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</si>
  <si>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</si>
  <si>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</si>
  <si>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</si>
  <si>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</si>
  <si>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</si>
  <si>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Tamaulipas</t>
  </si>
  <si>
    <t>Tampico</t>
  </si>
  <si>
    <t>https://drive.google.com/file/d/1Oxd_WJIKhuMyLtP49yjHdTc1nGCfM45i/view</t>
  </si>
  <si>
    <t>BNO670315CD0</t>
  </si>
  <si>
    <t>Municipio de Tampico</t>
  </si>
  <si>
    <t>Otros de Largo Plazo</t>
  </si>
  <si>
    <t>Prestador de Servicios</t>
  </si>
  <si>
    <t>CFE-370817QI0</t>
  </si>
  <si>
    <t>FME-980717-NN8</t>
  </si>
  <si>
    <t>Crédito de Corto Plazo</t>
  </si>
  <si>
    <t>Banorte</t>
  </si>
  <si>
    <t>BMN-930209-927</t>
  </si>
  <si>
    <t>Otros</t>
  </si>
  <si>
    <t>SFG-210216-AJ9</t>
  </si>
  <si>
    <t>Lo recibido por este fondo se encuentra incluido en el fondo al que corresponde (Fondo Gral de Partiicpaciones, Fondo de Fiscalizacion,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</si>
</sst>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Tamaulipas/TAMAULIPAS_TAMPIC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MAULIPAS_TAMPICO_2020_1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B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135000000</v>
      </c>
      <c r="K12" s="38" t="s">
        <v>95</v>
      </c>
      <c r="L12" s="39">
        <v>77142857</v>
      </c>
      <c r="M12" s="39">
        <v>73739496</v>
      </c>
      <c r="N12" s="39">
        <v>3403361</v>
      </c>
      <c r="O12" s="39">
        <v>3403361</v>
      </c>
      <c r="P12" s="39">
        <v>1387842.06</v>
      </c>
      <c r="Q12" s="39">
        <v>1060733.3700000001</v>
      </c>
      <c r="R12" s="39"/>
      <c r="S12" s="39"/>
      <c r="T12" s="39"/>
      <c r="U12" s="39"/>
      <c r="V12" s="39">
        <v>70336135</v>
      </c>
      <c r="W12" s="39">
        <v>66932774</v>
      </c>
      <c r="X12" s="39">
        <v>3403361</v>
      </c>
      <c r="Y12" s="39">
        <v>3403361</v>
      </c>
      <c r="Z12" s="39">
        <v>925976.57</v>
      </c>
      <c r="AA12" s="39">
        <v>908339.31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49</v>
      </c>
      <c r="H13" s="40"/>
      <c r="I13" s="40" t="s">
        <v>104</v>
      </c>
      <c r="J13" s="41">
        <v>1856660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105</v>
      </c>
      <c r="E14" s="15" t="s">
        <v>106</v>
      </c>
      <c r="F14" s="15" t="s">
        <v>108</v>
      </c>
      <c r="G14" s="15" t="s">
        <v>49</v>
      </c>
      <c r="H14" s="15"/>
      <c r="I14" s="15" t="s">
        <v>104</v>
      </c>
      <c r="J14" s="16">
        <v>108301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 t="s">
        <v>93</v>
      </c>
      <c r="E15" s="15" t="s">
        <v>94</v>
      </c>
      <c r="F15" s="15" t="s">
        <v>103</v>
      </c>
      <c r="G15" s="15" t="s">
        <v>24</v>
      </c>
      <c r="H15" s="15"/>
      <c r="I15" s="15" t="s">
        <v>104</v>
      </c>
      <c r="J15" s="16">
        <v>100000000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49592200.409999996</v>
      </c>
      <c r="W15" s="16">
        <v>97808807.030000001</v>
      </c>
      <c r="X15" s="16">
        <v>416816.9</v>
      </c>
      <c r="Y15" s="16">
        <v>1774375.98</v>
      </c>
      <c r="Z15" s="16">
        <v>222223.74</v>
      </c>
      <c r="AA15" s="16">
        <v>894817.81</v>
      </c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112</v>
      </c>
      <c r="H26" s="18"/>
      <c r="I26" s="18" t="s">
        <v>104</v>
      </c>
      <c r="J26" s="19">
        <v>25000000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 t="s">
        <v>109</v>
      </c>
      <c r="E27" s="15"/>
      <c r="F27" s="15" t="s">
        <v>113</v>
      </c>
      <c r="G27" s="15" t="s">
        <v>24</v>
      </c>
      <c r="H27" s="15"/>
      <c r="I27" s="15" t="s">
        <v>104</v>
      </c>
      <c r="J27" s="16">
        <v>20000000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218450936</v>
      </c>
      <c r="M37" s="23">
        <v>201075385</v>
      </c>
      <c r="N37" s="22"/>
      <c r="O37" s="22"/>
      <c r="P37" s="22"/>
      <c r="Q37" s="22"/>
      <c r="R37" s="22"/>
      <c r="S37" s="22"/>
      <c r="T37" s="22"/>
      <c r="U37" s="22"/>
      <c r="V37" s="23">
        <v>193574588</v>
      </c>
      <c r="W37" s="23">
        <v>218807192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7160299</v>
      </c>
      <c r="M38" s="16">
        <v>6311318</v>
      </c>
      <c r="N38" s="26"/>
      <c r="O38" s="26"/>
      <c r="P38" s="26"/>
      <c r="Q38" s="26"/>
      <c r="R38" s="26"/>
      <c r="S38" s="26"/>
      <c r="T38" s="26"/>
      <c r="U38" s="26"/>
      <c r="V38" s="16">
        <v>3586181</v>
      </c>
      <c r="W38" s="16">
        <v>23573263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813018</v>
      </c>
      <c r="M39" s="16">
        <v>902077</v>
      </c>
      <c r="N39" s="26"/>
      <c r="O39" s="26"/>
      <c r="P39" s="26"/>
      <c r="Q39" s="26"/>
      <c r="R39" s="26"/>
      <c r="S39" s="26"/>
      <c r="T39" s="26"/>
      <c r="U39" s="26"/>
      <c r="V39" s="16">
        <v>5834867</v>
      </c>
      <c r="W39" s="16">
        <v>12229569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30950181</v>
      </c>
      <c r="M47" s="16">
        <v>15280593</v>
      </c>
      <c r="N47" s="26"/>
      <c r="O47" s="26"/>
      <c r="P47" s="26"/>
      <c r="Q47" s="26"/>
      <c r="R47" s="26"/>
      <c r="S47" s="26"/>
      <c r="T47" s="26"/>
      <c r="U47" s="26"/>
      <c r="V47" s="16">
        <v>35457910</v>
      </c>
      <c r="W47" s="16">
        <v>25596458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17000000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7000000</v>
      </c>
      <c r="W48" s="16">
        <v>31999983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18863086</v>
      </c>
      <c r="M49" s="23">
        <v>25296286</v>
      </c>
      <c r="N49" s="29"/>
      <c r="O49" s="29"/>
      <c r="P49" s="29"/>
      <c r="Q49" s="29"/>
      <c r="R49" s="29"/>
      <c r="S49" s="29"/>
      <c r="T49" s="29"/>
      <c r="U49" s="29"/>
      <c r="V49" s="23">
        <v>61717404.609999999</v>
      </c>
      <c r="W49" s="23">
        <v>23287706.359999999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21090374</v>
      </c>
      <c r="M52" s="16">
        <v>22209445</v>
      </c>
      <c r="N52" s="26"/>
      <c r="O52" s="26"/>
      <c r="P52" s="26"/>
      <c r="Q52" s="26"/>
      <c r="R52" s="26"/>
      <c r="S52" s="26"/>
      <c r="T52" s="26"/>
      <c r="U52" s="26"/>
      <c r="V52" s="16">
        <v>37343365.740000002</v>
      </c>
      <c r="W52" s="16">
        <v>24369584.5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703245</v>
      </c>
      <c r="M53" s="16">
        <v>1384429</v>
      </c>
      <c r="N53" s="26"/>
      <c r="O53" s="26"/>
      <c r="P53" s="26"/>
      <c r="Q53" s="26"/>
      <c r="R53" s="26"/>
      <c r="S53" s="26"/>
      <c r="T53" s="26"/>
      <c r="U53" s="26"/>
      <c r="V53" s="16">
        <v>2137329.46</v>
      </c>
      <c r="W53" s="16">
        <v>2555897.3199999998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1760949</v>
      </c>
      <c r="M54" s="16">
        <v>2893626</v>
      </c>
      <c r="N54" s="26"/>
      <c r="O54" s="26"/>
      <c r="P54" s="26"/>
      <c r="Q54" s="26"/>
      <c r="R54" s="26"/>
      <c r="S54" s="26"/>
      <c r="T54" s="26"/>
      <c r="U54" s="26"/>
      <c r="V54" s="16">
        <v>2786340.01</v>
      </c>
      <c r="W54" s="16">
        <v>1374466.92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80846657.790000007</v>
      </c>
      <c r="M56" s="16">
        <f>76190717.52+2969665.35</f>
        <v>79160382.86999999</v>
      </c>
      <c r="N56" s="26"/>
      <c r="O56" s="26"/>
      <c r="P56" s="26"/>
      <c r="Q56" s="26"/>
      <c r="R56" s="26"/>
      <c r="S56" s="26"/>
      <c r="T56" s="26"/>
      <c r="U56" s="26"/>
      <c r="V56" s="16">
        <v>85208185.689999998</v>
      </c>
      <c r="W56" s="16">
        <v>86921254.390000015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f>18400565.86</f>
        <v>18400565.859999999</v>
      </c>
      <c r="M57" s="16">
        <f>18320291.51</f>
        <v>18320291.510000002</v>
      </c>
      <c r="N57" s="26"/>
      <c r="O57" s="26"/>
      <c r="P57" s="26"/>
      <c r="Q57" s="26"/>
      <c r="R57" s="26"/>
      <c r="S57" s="26"/>
      <c r="T57" s="26"/>
      <c r="U57" s="26"/>
      <c r="V57" s="16">
        <v>18388625.170000002</v>
      </c>
      <c r="W57" s="16">
        <v>18430709.189999998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609438.44999999995</v>
      </c>
      <c r="M58" s="16">
        <v>1029667.38</v>
      </c>
      <c r="N58" s="26"/>
      <c r="O58" s="26"/>
      <c r="P58" s="26"/>
      <c r="Q58" s="26"/>
      <c r="R58" s="26"/>
      <c r="S58" s="26"/>
      <c r="T58" s="26"/>
      <c r="U58" s="26"/>
      <c r="V58" s="16">
        <v>664616.52</v>
      </c>
      <c r="W58" s="16">
        <v>1250631.93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368519.4</v>
      </c>
      <c r="M60" s="16">
        <v>199277.15</v>
      </c>
      <c r="N60" s="26"/>
      <c r="O60" s="26"/>
      <c r="P60" s="26"/>
      <c r="Q60" s="26"/>
      <c r="R60" s="26"/>
      <c r="S60" s="26"/>
      <c r="T60" s="26"/>
      <c r="U60" s="26"/>
      <c r="V60" s="16">
        <v>146737.41</v>
      </c>
      <c r="W60" s="16">
        <v>168378.06999999998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1252984.24</v>
      </c>
      <c r="M61" s="16">
        <v>2203428.0299999998</v>
      </c>
      <c r="N61" s="26"/>
      <c r="O61" s="26"/>
      <c r="P61" s="26"/>
      <c r="Q61" s="26"/>
      <c r="R61" s="26"/>
      <c r="S61" s="26"/>
      <c r="T61" s="26"/>
      <c r="U61" s="26"/>
      <c r="V61" s="16">
        <v>2155314.9700000002</v>
      </c>
      <c r="W61" s="16">
        <v>1286370.21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17649384</v>
      </c>
      <c r="M62" s="16">
        <f>17328080-168457</f>
        <v>17159623</v>
      </c>
      <c r="N62" s="26"/>
      <c r="O62" s="26"/>
      <c r="P62" s="26"/>
      <c r="Q62" s="26"/>
      <c r="R62" s="26"/>
      <c r="S62" s="26"/>
      <c r="T62" s="26"/>
      <c r="U62" s="26"/>
      <c r="V62" s="16">
        <v>17279107.399999999</v>
      </c>
      <c r="W62" s="16">
        <v>17790582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2553119.65</v>
      </c>
      <c r="M64" s="16">
        <v>2690135.97</v>
      </c>
      <c r="N64" s="26"/>
      <c r="O64" s="26"/>
      <c r="P64" s="26"/>
      <c r="Q64" s="26"/>
      <c r="R64" s="26"/>
      <c r="S64" s="26"/>
      <c r="T64" s="26"/>
      <c r="U64" s="26"/>
      <c r="V64" s="16">
        <v>2838134.75</v>
      </c>
      <c r="W64" s="16">
        <v>3156876.3899999997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7756979</v>
      </c>
      <c r="M65" s="16">
        <v>13961233</v>
      </c>
      <c r="N65" s="26"/>
      <c r="O65" s="26"/>
      <c r="P65" s="26"/>
      <c r="Q65" s="26"/>
      <c r="R65" s="26"/>
      <c r="S65" s="26"/>
      <c r="T65" s="26"/>
      <c r="U65" s="26"/>
      <c r="V65" s="16">
        <v>7585090</v>
      </c>
      <c r="W65" s="16">
        <v>24897450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114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8518.6</v>
      </c>
      <c r="M67" s="16">
        <v>7047</v>
      </c>
      <c r="N67" s="26"/>
      <c r="O67" s="26"/>
      <c r="P67" s="26"/>
      <c r="Q67" s="26"/>
      <c r="R67" s="26"/>
      <c r="S67" s="26"/>
      <c r="T67" s="26"/>
      <c r="U67" s="26"/>
      <c r="V67" s="16">
        <v>11721.8</v>
      </c>
      <c r="W67" s="16">
        <v>4396.2000000000007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459020.74</v>
      </c>
      <c r="M68" s="16">
        <v>468510</v>
      </c>
      <c r="N68" s="26"/>
      <c r="O68" s="26"/>
      <c r="P68" s="26"/>
      <c r="Q68" s="26"/>
      <c r="R68" s="26"/>
      <c r="S68" s="26"/>
      <c r="T68" s="26"/>
      <c r="U68" s="26"/>
      <c r="V68" s="16">
        <v>478911.65</v>
      </c>
      <c r="W68" s="16">
        <v>484112.13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811070.45</v>
      </c>
      <c r="M69" s="16">
        <v>1293613.53</v>
      </c>
      <c r="N69" s="26"/>
      <c r="O69" s="26"/>
      <c r="P69" s="26"/>
      <c r="Q69" s="26"/>
      <c r="R69" s="26"/>
      <c r="S69" s="26"/>
      <c r="T69" s="26"/>
      <c r="U69" s="26"/>
      <c r="V69" s="16">
        <v>1801145.89</v>
      </c>
      <c r="W69" s="16">
        <v>1677900.0200000003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f>236428.89+404354.63+1013952.98</f>
        <v>1654736.5</v>
      </c>
      <c r="M71" s="16">
        <f>206138.47+242807.69+326271.6</f>
        <v>775217.76</v>
      </c>
      <c r="N71" s="26"/>
      <c r="O71" s="26"/>
      <c r="P71" s="26"/>
      <c r="Q71" s="26"/>
      <c r="R71" s="26"/>
      <c r="S71" s="26"/>
      <c r="T71" s="26"/>
      <c r="U71" s="26"/>
      <c r="V71" s="16">
        <v>918580.69</v>
      </c>
      <c r="W71" s="16">
        <v>510142.20999999996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11571907.109999999</v>
      </c>
      <c r="M73" s="16">
        <v>4015871.74</v>
      </c>
      <c r="N73" s="26"/>
      <c r="O73" s="26"/>
      <c r="P73" s="26"/>
      <c r="Q73" s="26"/>
      <c r="R73" s="26"/>
      <c r="S73" s="26"/>
      <c r="T73" s="26"/>
      <c r="U73" s="26"/>
      <c r="V73" s="16">
        <v>5961643.0199999996</v>
      </c>
      <c r="W73" s="16">
        <v>6130603.0600000005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50009017.369999997</v>
      </c>
      <c r="W75" s="16">
        <v>49990982.600000001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12674622</v>
      </c>
      <c r="M77" s="23">
        <v>4224871</v>
      </c>
      <c r="N77" s="22"/>
      <c r="O77" s="22"/>
      <c r="P77" s="22"/>
      <c r="Q77" s="22"/>
      <c r="R77" s="22"/>
      <c r="S77" s="22"/>
      <c r="T77" s="22"/>
      <c r="U77" s="22"/>
      <c r="V77" s="23">
        <v>12528375</v>
      </c>
      <c r="W77" s="23">
        <v>12528375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57451971</v>
      </c>
      <c r="M78" s="16">
        <v>57451968</v>
      </c>
      <c r="N78" s="26"/>
      <c r="O78" s="26"/>
      <c r="P78" s="26"/>
      <c r="Q78" s="26"/>
      <c r="R78" s="26"/>
      <c r="S78" s="26"/>
      <c r="T78" s="26"/>
      <c r="U78" s="26"/>
      <c r="V78" s="16">
        <v>52372392</v>
      </c>
      <c r="W78" s="16">
        <v>52372392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f>1279113+511645.9</f>
        <v>1790758.9</v>
      </c>
      <c r="M80" s="16">
        <f>1393747+557498.8</f>
        <v>1951245.8</v>
      </c>
      <c r="N80" s="26"/>
      <c r="O80" s="26"/>
      <c r="P80" s="26"/>
      <c r="Q80" s="26"/>
      <c r="R80" s="26"/>
      <c r="S80" s="26"/>
      <c r="T80" s="26"/>
      <c r="U80" s="26"/>
      <c r="V80" s="16">
        <v>1526552.3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3178240.84</v>
      </c>
      <c r="M83" s="16">
        <v>3355836.53</v>
      </c>
      <c r="N83" s="26"/>
      <c r="O83" s="26"/>
      <c r="P83" s="26"/>
      <c r="Q83" s="26"/>
      <c r="R83" s="26"/>
      <c r="S83" s="26"/>
      <c r="T83" s="26"/>
      <c r="U83" s="26"/>
      <c r="V83" s="16">
        <v>3368413.36</v>
      </c>
      <c r="W83" s="16">
        <v>3390480.65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 L37:M87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  <x14:dataValidation type="list" allowBlank="1" showInputMessage="1" showErrorMessage="1">
          <x14:formula1>
            <xm:f>[3]Soporte!#REF!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2021-09-22T03:56:38Z</dcterms:modified>
</cp:coreProperties>
</file>