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7_FINALES 24\"/>
    </mc:Choice>
  </mc:AlternateContent>
  <workbookProtection workbookAlgorithmName="SHA-512" workbookHashValue="AQkS1Z7uh15+Pb9iMkMeF+cdeGg2ptv6i3/+FlXl5o/nVUmusYof2wL6MIe5e5u91FrmS4FybD0CDBuUcxv9PA==" workbookSaltValue="2Yz39ElaxNCTXICu54QTQ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 l="1"/>
  <c r="N13" i="1"/>
  <c r="Q12" i="1"/>
  <c r="P12" i="1"/>
  <c r="O12" i="1"/>
  <c r="N12" i="1"/>
</calcChain>
</file>

<file path=xl/sharedStrings.xml><?xml version="1.0" encoding="utf-8"?>
<sst xmlns="http://schemas.openxmlformats.org/spreadsheetml/2006/main" count="179" uniqueCount="112">
  <si>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</si>
  <si>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</si>
  <si>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</si>
  <si>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</si>
  <si>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</si>
  <si>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</si>
  <si>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</si>
  <si>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</si>
  <si>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</si>
  <si>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</si>
  <si>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</si>
  <si>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</si>
  <si>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</si>
  <si>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</si>
  <si>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</si>
  <si>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</si>
  <si>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</si>
  <si>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</si>
  <si>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</si>
  <si>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</si>
  <si>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</si>
  <si>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</si>
  <si>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</si>
  <si>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</si>
  <si>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</si>
  <si>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</si>
  <si>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</si>
  <si>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</si>
  <si>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</si>
  <si>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</si>
  <si>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</si>
  <si>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</si>
  <si>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</si>
  <si>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</si>
  <si>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</si>
  <si>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</si>
  <si>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</si>
  <si>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</si>
  <si>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</si>
  <si>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</si>
  <si>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</si>
  <si>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</si>
  <si>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</si>
  <si>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</si>
  <si>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</si>
  <si>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</si>
  <si>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</si>
  <si>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</si>
  <si>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</si>
  <si>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</si>
  <si>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</si>
  <si>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</si>
  <si>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</si>
  <si>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</si>
  <si>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</si>
  <si>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</si>
  <si>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</si>
  <si>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</si>
  <si>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</si>
  <si>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</si>
  <si>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</si>
  <si>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</si>
  <si>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</si>
  <si>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</si>
  <si>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</si>
  <si>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</si>
  <si>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</si>
  <si>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</si>
  <si>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</si>
  <si>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</si>
  <si>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</si>
  <si>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</si>
  <si>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</si>
  <si>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</si>
  <si>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</si>
  <si>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</si>
  <si>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</si>
  <si>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</si>
  <si>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</si>
  <si>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</si>
  <si>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</si>
  <si>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</si>
  <si>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</si>
  <si>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</si>
  <si>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</si>
  <si>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</si>
  <si>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</si>
  <si>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</si>
  <si>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</si>
  <si>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</si>
  <si>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</si>
  <si>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</si>
  <si>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</si>
  <si>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</si>
  <si>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</si>
  <si>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</si>
  <si>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</si>
  <si>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</si>
  <si>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</si>
  <si>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</si>
  <si>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</si>
  <si>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Puente Nacional</t>
  </si>
  <si>
    <t>puentenacional.gob.mx</t>
  </si>
  <si>
    <t>P30-0615053</t>
  </si>
  <si>
    <t>Participaciones / Aportaciones</t>
  </si>
  <si>
    <t>Municipio de Puente Nacional</t>
  </si>
  <si>
    <t>Las amortizaciones del crédito simple coinciden con el descuento de cada saldo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</si>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</sst>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esktop\24\VERACRUZ_PUENTE_NACIONAL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AB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t="s">
        <v>102</v>
      </c>
    </row>
    <row r="6" spans="2:32" ht="30" customHeight="1">
      <c r="B6" s="3" t="s">
        <v>21</v>
      </c>
      <c r="C6" s="4" t="s">
        <v>102</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t="s">
        <v>103</v>
      </c>
      <c r="G12" s="38" t="s">
        <v>24</v>
      </c>
      <c r="H12" s="38" t="s">
        <v>104</v>
      </c>
      <c r="I12" s="38" t="s">
        <v>105</v>
      </c>
      <c r="J12" s="39">
        <v>7866248</v>
      </c>
      <c r="K12" s="38" t="s">
        <v>95</v>
      </c>
      <c r="L12" s="39">
        <v>5254666.88</v>
      </c>
      <c r="M12" s="39">
        <v>5066709.9000000004</v>
      </c>
      <c r="N12" s="39">
        <f>59376.72+60178.3+60990.71</f>
        <v>180545.73</v>
      </c>
      <c r="O12" s="39">
        <f>61814.08+62648.57+63494.33</f>
        <v>187956.97999999998</v>
      </c>
      <c r="P12" s="39">
        <f>39812.33+33767.34+33755.833375583</f>
        <v>107335.50337558301</v>
      </c>
      <c r="Q12" s="39">
        <f>33117.39+30770.69+33306.78</f>
        <v>97194.86</v>
      </c>
      <c r="R12" s="39">
        <v>0</v>
      </c>
      <c r="S12" s="39">
        <v>0</v>
      </c>
      <c r="T12" s="39">
        <v>0</v>
      </c>
      <c r="U12" s="39">
        <v>0</v>
      </c>
      <c r="V12" s="39">
        <v>4871037.4300000006</v>
      </c>
      <c r="W12" s="39">
        <v>4667332.7600000007</v>
      </c>
      <c r="X12" s="39">
        <v>195672.47</v>
      </c>
      <c r="Y12" s="39">
        <v>203704.64</v>
      </c>
      <c r="Z12" s="39">
        <v>84673.11</v>
      </c>
      <c r="AA12" s="39">
        <v>84371.25</v>
      </c>
      <c r="AB12" s="39">
        <v>0</v>
      </c>
      <c r="AC12" s="39">
        <v>0</v>
      </c>
      <c r="AD12" s="39">
        <v>0</v>
      </c>
      <c r="AE12" s="39">
        <v>0</v>
      </c>
      <c r="AF12" s="42" t="s">
        <v>106</v>
      </c>
    </row>
    <row r="13" spans="2:32" ht="30" customHeight="1">
      <c r="B13" s="13"/>
      <c r="C13" s="14"/>
      <c r="D13" s="40" t="s">
        <v>93</v>
      </c>
      <c r="E13" s="40" t="s">
        <v>107</v>
      </c>
      <c r="F13" s="40" t="s">
        <v>108</v>
      </c>
      <c r="G13" s="40" t="s">
        <v>24</v>
      </c>
      <c r="H13" s="40" t="s">
        <v>104</v>
      </c>
      <c r="I13" s="40" t="s">
        <v>105</v>
      </c>
      <c r="J13" s="41">
        <v>3036701</v>
      </c>
      <c r="K13" s="40" t="s">
        <v>109</v>
      </c>
      <c r="L13" s="41">
        <v>3462697.75</v>
      </c>
      <c r="M13" s="41">
        <v>3488768.93</v>
      </c>
      <c r="N13" s="41">
        <f>118845.46+16292.73</f>
        <v>135138.19</v>
      </c>
      <c r="O13" s="41">
        <v>0</v>
      </c>
      <c r="P13" s="41">
        <f>118347.32+22082.67</f>
        <v>140429.99</v>
      </c>
      <c r="Q13" s="41">
        <v>0</v>
      </c>
      <c r="R13" s="41">
        <v>0</v>
      </c>
      <c r="S13" s="41">
        <v>0</v>
      </c>
      <c r="T13" s="41">
        <v>4712.25</v>
      </c>
      <c r="U13" s="41">
        <v>0</v>
      </c>
      <c r="V13" s="41">
        <v>3555398.49</v>
      </c>
      <c r="W13" s="41">
        <v>3593383.16</v>
      </c>
      <c r="X13" s="41">
        <v>0</v>
      </c>
      <c r="Y13" s="41">
        <v>0</v>
      </c>
      <c r="Z13" s="41">
        <v>135815.95000000001</v>
      </c>
      <c r="AA13" s="41">
        <v>0</v>
      </c>
      <c r="AB13" s="41">
        <v>0</v>
      </c>
      <c r="AC13" s="41">
        <v>0</v>
      </c>
      <c r="AD13" s="41">
        <v>0</v>
      </c>
      <c r="AE13" s="41">
        <v>9234.35</v>
      </c>
      <c r="AF13" s="43" t="s">
        <v>110</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v>0</v>
      </c>
      <c r="W26" s="19">
        <v>0</v>
      </c>
      <c r="X26" s="19">
        <v>0</v>
      </c>
      <c r="Y26" s="19">
        <v>0</v>
      </c>
      <c r="Z26" s="19">
        <v>0</v>
      </c>
      <c r="AA26" s="19">
        <v>0</v>
      </c>
      <c r="AB26" s="19">
        <v>0</v>
      </c>
      <c r="AC26" s="19">
        <v>0</v>
      </c>
      <c r="AD26" s="19">
        <v>0</v>
      </c>
      <c r="AE26" s="19">
        <v>0</v>
      </c>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4281.16</v>
      </c>
      <c r="M37" s="23">
        <v>0</v>
      </c>
      <c r="N37" s="22"/>
      <c r="O37" s="22"/>
      <c r="P37" s="22"/>
      <c r="Q37" s="22"/>
      <c r="R37" s="22"/>
      <c r="S37" s="22"/>
      <c r="T37" s="22"/>
      <c r="U37" s="22"/>
      <c r="V37" s="23">
        <v>0</v>
      </c>
      <c r="W37" s="23">
        <v>9744</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258464.86</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1225505.81</v>
      </c>
      <c r="M39" s="16">
        <v>155692.76999999999</v>
      </c>
      <c r="N39" s="26"/>
      <c r="O39" s="26"/>
      <c r="P39" s="26"/>
      <c r="Q39" s="26"/>
      <c r="R39" s="26"/>
      <c r="S39" s="26"/>
      <c r="T39" s="26"/>
      <c r="U39" s="26"/>
      <c r="V39" s="16">
        <v>938062.73</v>
      </c>
      <c r="W39" s="16">
        <v>1571107.32</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1900</v>
      </c>
      <c r="M44" s="16">
        <v>0</v>
      </c>
      <c r="N44" s="26"/>
      <c r="O44" s="26"/>
      <c r="P44" s="26"/>
      <c r="Q44" s="26"/>
      <c r="R44" s="26"/>
      <c r="S44" s="26"/>
      <c r="T44" s="26"/>
      <c r="U44" s="26"/>
      <c r="V44" s="16">
        <v>105.45</v>
      </c>
      <c r="W44" s="16">
        <v>105.45</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7645260.7813999997</v>
      </c>
      <c r="M47" s="16">
        <v>3621615.7514</v>
      </c>
      <c r="N47" s="26"/>
      <c r="O47" s="26"/>
      <c r="P47" s="26"/>
      <c r="Q47" s="26"/>
      <c r="R47" s="26"/>
      <c r="S47" s="26"/>
      <c r="T47" s="26"/>
      <c r="U47" s="26"/>
      <c r="V47" s="16">
        <v>5895066.5199999996</v>
      </c>
      <c r="W47" s="16">
        <v>4573272.59</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355270.25</v>
      </c>
      <c r="M49" s="23">
        <v>279463.7</v>
      </c>
      <c r="N49" s="29"/>
      <c r="O49" s="29"/>
      <c r="P49" s="29"/>
      <c r="Q49" s="29"/>
      <c r="R49" s="29"/>
      <c r="S49" s="29"/>
      <c r="T49" s="29"/>
      <c r="U49" s="29"/>
      <c r="V49" s="23">
        <v>2404305.06</v>
      </c>
      <c r="W49" s="23">
        <v>402842.43</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296288.89</v>
      </c>
      <c r="M52" s="16">
        <v>808095.21</v>
      </c>
      <c r="N52" s="26"/>
      <c r="O52" s="26"/>
      <c r="P52" s="26"/>
      <c r="Q52" s="26"/>
      <c r="R52" s="26"/>
      <c r="S52" s="26"/>
      <c r="T52" s="26"/>
      <c r="U52" s="26"/>
      <c r="V52" s="16">
        <v>645416.31000000006</v>
      </c>
      <c r="W52" s="16">
        <v>715464.82</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75369.42</v>
      </c>
      <c r="M53" s="16">
        <v>17009.75</v>
      </c>
      <c r="N53" s="26"/>
      <c r="O53" s="26"/>
      <c r="P53" s="26"/>
      <c r="Q53" s="26"/>
      <c r="R53" s="26"/>
      <c r="S53" s="26"/>
      <c r="T53" s="26"/>
      <c r="U53" s="26"/>
      <c r="V53" s="16">
        <v>16055.33</v>
      </c>
      <c r="W53" s="16">
        <v>9730.9699999999993</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900</v>
      </c>
      <c r="M54" s="16">
        <v>138500</v>
      </c>
      <c r="N54" s="26"/>
      <c r="O54" s="26"/>
      <c r="P54" s="26"/>
      <c r="Q54" s="26"/>
      <c r="R54" s="26"/>
      <c r="S54" s="26"/>
      <c r="T54" s="26"/>
      <c r="U54" s="26"/>
      <c r="V54" s="16">
        <v>4900</v>
      </c>
      <c r="W54" s="16">
        <v>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4008087.27</v>
      </c>
      <c r="M56" s="16">
        <v>3681852.37</v>
      </c>
      <c r="N56" s="26"/>
      <c r="O56" s="26"/>
      <c r="P56" s="26"/>
      <c r="Q56" s="26"/>
      <c r="R56" s="26"/>
      <c r="S56" s="26"/>
      <c r="T56" s="26"/>
      <c r="U56" s="26"/>
      <c r="V56" s="16">
        <v>5144990.21</v>
      </c>
      <c r="W56" s="16">
        <v>5428904.1500000004</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762212.81</v>
      </c>
      <c r="M57" s="16">
        <v>774518.92999999993</v>
      </c>
      <c r="N57" s="26"/>
      <c r="O57" s="26"/>
      <c r="P57" s="26"/>
      <c r="Q57" s="26"/>
      <c r="R57" s="26"/>
      <c r="S57" s="26"/>
      <c r="T57" s="26"/>
      <c r="U57" s="26"/>
      <c r="V57" s="16">
        <v>953294.3</v>
      </c>
      <c r="W57" s="16">
        <v>1022915.87</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162648.09</v>
      </c>
      <c r="M58" s="16">
        <v>30952.15</v>
      </c>
      <c r="N58" s="26"/>
      <c r="O58" s="26"/>
      <c r="P58" s="26"/>
      <c r="Q58" s="26"/>
      <c r="R58" s="26"/>
      <c r="S58" s="26"/>
      <c r="T58" s="26"/>
      <c r="U58" s="26"/>
      <c r="V58" s="16">
        <v>187089.52</v>
      </c>
      <c r="W58" s="16">
        <v>228863.19</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28822.880000000001</v>
      </c>
      <c r="M60" s="16">
        <v>0</v>
      </c>
      <c r="N60" s="26"/>
      <c r="O60" s="26"/>
      <c r="P60" s="26"/>
      <c r="Q60" s="26"/>
      <c r="R60" s="26"/>
      <c r="S60" s="26"/>
      <c r="T60" s="26"/>
      <c r="U60" s="26"/>
      <c r="V60" s="16">
        <v>19070.07</v>
      </c>
      <c r="W60" s="16">
        <v>23931.72</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51407.990000000005</v>
      </c>
      <c r="M61" s="16">
        <v>91842.829999999987</v>
      </c>
      <c r="N61" s="26"/>
      <c r="O61" s="26"/>
      <c r="P61" s="26"/>
      <c r="Q61" s="26"/>
      <c r="R61" s="26"/>
      <c r="S61" s="26"/>
      <c r="T61" s="26"/>
      <c r="U61" s="26"/>
      <c r="V61" s="16">
        <v>80353.119999999995</v>
      </c>
      <c r="W61" s="16">
        <v>58620.34</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157590.51</v>
      </c>
      <c r="M64" s="16">
        <v>168582.47</v>
      </c>
      <c r="N64" s="26"/>
      <c r="O64" s="26"/>
      <c r="P64" s="26"/>
      <c r="Q64" s="26"/>
      <c r="R64" s="26"/>
      <c r="S64" s="26"/>
      <c r="T64" s="26"/>
      <c r="U64" s="26"/>
      <c r="V64" s="16">
        <v>178163.65</v>
      </c>
      <c r="W64" s="16">
        <v>180356.59</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41760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1517228.3</v>
      </c>
      <c r="M66" s="16">
        <v>832011.25</v>
      </c>
      <c r="N66" s="26"/>
      <c r="O66" s="26"/>
      <c r="P66" s="26"/>
      <c r="Q66" s="26"/>
      <c r="R66" s="26"/>
      <c r="S66" s="26"/>
      <c r="T66" s="26"/>
      <c r="U66" s="26"/>
      <c r="V66" s="16">
        <v>52617.58</v>
      </c>
      <c r="W66" s="16">
        <v>-25022.68</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12241.95</v>
      </c>
      <c r="M68" s="16">
        <v>12241.95</v>
      </c>
      <c r="N68" s="26"/>
      <c r="O68" s="26"/>
      <c r="P68" s="26"/>
      <c r="Q68" s="26"/>
      <c r="R68" s="26"/>
      <c r="S68" s="26"/>
      <c r="T68" s="26"/>
      <c r="U68" s="26"/>
      <c r="V68" s="16">
        <v>12649.62</v>
      </c>
      <c r="W68" s="16">
        <v>12649.62</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22359.48</v>
      </c>
      <c r="M69" s="16">
        <v>33408.129999999997</v>
      </c>
      <c r="N69" s="26"/>
      <c r="O69" s="26"/>
      <c r="P69" s="26"/>
      <c r="Q69" s="26"/>
      <c r="R69" s="26"/>
      <c r="S69" s="26"/>
      <c r="T69" s="26"/>
      <c r="U69" s="26"/>
      <c r="V69" s="16">
        <v>44156.39</v>
      </c>
      <c r="W69" s="16">
        <v>45079.25</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34394.97</v>
      </c>
      <c r="W71" s="16">
        <v>2822.23</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v>475172.93</v>
      </c>
      <c r="N75" s="26"/>
      <c r="O75" s="26"/>
      <c r="P75" s="26"/>
      <c r="Q75" s="26"/>
      <c r="R75" s="26"/>
      <c r="S75" s="26"/>
      <c r="T75" s="26"/>
      <c r="U75" s="26"/>
      <c r="V75" s="16">
        <v>480662.48</v>
      </c>
      <c r="W75" s="16">
        <v>0</v>
      </c>
      <c r="X75" s="26"/>
      <c r="Y75" s="26"/>
      <c r="Z75" s="26"/>
      <c r="AA75" s="26"/>
      <c r="AB75" s="26"/>
      <c r="AC75" s="26"/>
      <c r="AD75" s="26"/>
      <c r="AE75" s="26"/>
      <c r="AF75" s="44" t="s">
        <v>111</v>
      </c>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5576565</v>
      </c>
      <c r="M77" s="23">
        <v>1858859</v>
      </c>
      <c r="N77" s="22"/>
      <c r="O77" s="22"/>
      <c r="P77" s="22"/>
      <c r="Q77" s="22"/>
      <c r="R77" s="22"/>
      <c r="S77" s="22"/>
      <c r="T77" s="22"/>
      <c r="U77" s="22"/>
      <c r="V77" s="23">
        <v>5492646</v>
      </c>
      <c r="W77" s="23">
        <v>5492646</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3892476</v>
      </c>
      <c r="M78" s="16">
        <v>3892474</v>
      </c>
      <c r="N78" s="26"/>
      <c r="O78" s="26"/>
      <c r="P78" s="26"/>
      <c r="Q78" s="26"/>
      <c r="R78" s="26"/>
      <c r="S78" s="26"/>
      <c r="T78" s="26"/>
      <c r="U78" s="26"/>
      <c r="V78" s="16">
        <v>4040493</v>
      </c>
      <c r="W78" s="16">
        <v>4040493</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2021-09-24T07:47:37Z</dcterms:modified>
</cp:coreProperties>
</file>