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LIf8xe76n3yIud+HEGO8smIzRvYyTrkvInpFBbGXyk0YKVVh9IXVu8QBc8tIY8BjnV5kPWxVu31RUITJ2BsbDw==" workbookSaltValue="Ur7INKcz9i0qMKH7MSvfe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4" i="1" l="1"/>
  <c r="W61" i="1"/>
  <c r="W58" i="1"/>
  <c r="W57" i="1"/>
  <c r="W56" i="1"/>
  <c r="W53" i="1"/>
  <c r="W52" i="1"/>
  <c r="W49" i="1"/>
</calcChain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<sst xmlns="http://schemas.openxmlformats.org/spreadsheetml/2006/main" count="167" uniqueCount="105">
  <si>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</si>
  <si>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</si>
  <si>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</si>
  <si>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</si>
  <si>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</si>
  <si>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</si>
  <si>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</si>
  <si>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</si>
  <si>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</si>
  <si>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</si>
  <si>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</si>
  <si>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</si>
  <si>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</si>
  <si>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</si>
  <si>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</si>
  <si>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</si>
  <si>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</si>
  <si>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</si>
  <si>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</si>
  <si>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</si>
  <si>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</si>
  <si>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</si>
  <si>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</si>
  <si>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</si>
  <si>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</si>
  <si>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</si>
  <si>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</si>
  <si>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</si>
  <si>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</si>
  <si>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</si>
  <si>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</si>
  <si>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</si>
  <si>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</si>
  <si>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</si>
  <si>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</si>
  <si>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</si>
  <si>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</si>
  <si>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</si>
  <si>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</si>
  <si>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</si>
  <si>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</si>
  <si>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</si>
  <si>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</si>
  <si>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</si>
  <si>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</si>
  <si>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</si>
  <si>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</si>
  <si>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</si>
  <si>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</si>
  <si>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</si>
  <si>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</si>
  <si>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</si>
  <si>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</si>
  <si>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</si>
  <si>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</si>
  <si>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</si>
  <si>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</si>
  <si>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</si>
  <si>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</si>
  <si>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</si>
  <si>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</si>
  <si>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</si>
  <si>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</si>
  <si>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</si>
  <si>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</si>
  <si>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</si>
  <si>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</si>
  <si>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</si>
  <si>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</si>
  <si>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</si>
  <si>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</si>
  <si>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</si>
  <si>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</si>
  <si>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</si>
  <si>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</si>
  <si>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</si>
  <si>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</si>
  <si>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</si>
  <si>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</si>
  <si>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</si>
  <si>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</si>
  <si>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</si>
  <si>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</si>
  <si>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</si>
  <si>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</si>
  <si>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</si>
  <si>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</si>
  <si>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</si>
  <si>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</si>
  <si>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</si>
  <si>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</si>
  <si>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</si>
  <si>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</si>
  <si>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</si>
  <si>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</si>
  <si>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</si>
  <si>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</si>
  <si>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</si>
  <si>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</si>
  <si>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Yucatán</t>
  </si>
  <si>
    <t>Ticul</t>
  </si>
  <si>
    <t>Otra</t>
  </si>
  <si>
    <t>476/1992</t>
  </si>
  <si>
    <t>Municipio de Ticul</t>
  </si>
  <si>
    <t>Financiamiento liquidado, pendiente el trámite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</si>
</sst>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TICUL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M50" sqref="M50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>
        <v>1693865832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494539.81</v>
      </c>
      <c r="M37" s="23">
        <v>1103286.8999999999</v>
      </c>
      <c r="N37" s="22"/>
      <c r="O37" s="22"/>
      <c r="P37" s="22"/>
      <c r="Q37" s="22"/>
      <c r="R37" s="22"/>
      <c r="S37" s="22"/>
      <c r="T37" s="22"/>
      <c r="U37" s="22"/>
      <c r="V37" s="23">
        <v>510914.7</v>
      </c>
      <c r="W37" s="23">
        <v>510914.7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>
        <v>3106008.08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84781.62</v>
      </c>
      <c r="M39" s="16">
        <v>84781.62</v>
      </c>
      <c r="N39" s="26"/>
      <c r="O39" s="26"/>
      <c r="P39" s="26"/>
      <c r="Q39" s="26"/>
      <c r="R39" s="26"/>
      <c r="S39" s="26"/>
      <c r="T39" s="26"/>
      <c r="U39" s="26"/>
      <c r="V39" s="16">
        <v>215220.72</v>
      </c>
      <c r="W39" s="16">
        <v>137430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582080.97</v>
      </c>
      <c r="M42" s="16">
        <v>582080.97</v>
      </c>
      <c r="N42" s="26"/>
      <c r="O42" s="26"/>
      <c r="P42" s="26"/>
      <c r="Q42" s="26"/>
      <c r="R42" s="26"/>
      <c r="S42" s="26"/>
      <c r="T42" s="26"/>
      <c r="U42" s="26"/>
      <c r="V42" s="16">
        <v>84781.62</v>
      </c>
      <c r="W42" s="16">
        <v>84781.62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81272.19</v>
      </c>
      <c r="M46" s="23">
        <v>81052.13</v>
      </c>
      <c r="N46" s="29"/>
      <c r="O46" s="29"/>
      <c r="P46" s="29"/>
      <c r="Q46" s="29"/>
      <c r="R46" s="29"/>
      <c r="S46" s="29"/>
      <c r="T46" s="29"/>
      <c r="U46" s="29"/>
      <c r="V46" s="23">
        <v>77639.16</v>
      </c>
      <c r="W46" s="23">
        <v>69428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23856163.120000001</v>
      </c>
      <c r="M47" s="16">
        <v>4224832.6900000004</v>
      </c>
      <c r="N47" s="26"/>
      <c r="O47" s="26"/>
      <c r="P47" s="26"/>
      <c r="Q47" s="26"/>
      <c r="R47" s="26"/>
      <c r="S47" s="26"/>
      <c r="T47" s="26"/>
      <c r="U47" s="26"/>
      <c r="V47" s="16">
        <v>10730091.140000001</v>
      </c>
      <c r="W47" s="16">
        <v>9158217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1271297</v>
      </c>
      <c r="M49" s="23">
        <v>469003</v>
      </c>
      <c r="N49" s="29"/>
      <c r="O49" s="29"/>
      <c r="P49" s="29"/>
      <c r="Q49" s="29"/>
      <c r="R49" s="29"/>
      <c r="S49" s="29"/>
      <c r="T49" s="29"/>
      <c r="U49" s="29"/>
      <c r="V49" s="23">
        <v>1055684.05</v>
      </c>
      <c r="W49" s="23">
        <f>1672494-V49</f>
        <v>616809.94999999995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3563717.1</v>
      </c>
      <c r="M52" s="16">
        <v>938263.9</v>
      </c>
      <c r="N52" s="26"/>
      <c r="O52" s="26"/>
      <c r="P52" s="26"/>
      <c r="Q52" s="26"/>
      <c r="R52" s="26"/>
      <c r="S52" s="26"/>
      <c r="T52" s="26"/>
      <c r="U52" s="26"/>
      <c r="V52" s="16">
        <v>1446264.9</v>
      </c>
      <c r="W52" s="16">
        <f>3404909-V52</f>
        <v>1958644.1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838.62</v>
      </c>
      <c r="M53" s="16">
        <v>245.4</v>
      </c>
      <c r="N53" s="26"/>
      <c r="O53" s="26"/>
      <c r="P53" s="26"/>
      <c r="Q53" s="26"/>
      <c r="R53" s="26"/>
      <c r="S53" s="26"/>
      <c r="T53" s="26"/>
      <c r="U53" s="26"/>
      <c r="V53" s="16">
        <v>91.57</v>
      </c>
      <c r="W53" s="16">
        <f>286-V53</f>
        <v>194.43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26462281</v>
      </c>
      <c r="M56" s="16">
        <v>8389149</v>
      </c>
      <c r="N56" s="26"/>
      <c r="O56" s="26"/>
      <c r="P56" s="26"/>
      <c r="Q56" s="26"/>
      <c r="R56" s="26"/>
      <c r="S56" s="26"/>
      <c r="T56" s="26"/>
      <c r="U56" s="26"/>
      <c r="V56" s="16">
        <v>5065788</v>
      </c>
      <c r="W56" s="16">
        <f>17194618-V56</f>
        <v>12128830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11738864</v>
      </c>
      <c r="M57" s="16">
        <v>3848534</v>
      </c>
      <c r="N57" s="26"/>
      <c r="O57" s="26"/>
      <c r="P57" s="26"/>
      <c r="Q57" s="26"/>
      <c r="R57" s="26"/>
      <c r="S57" s="26"/>
      <c r="T57" s="26"/>
      <c r="U57" s="26"/>
      <c r="V57" s="16">
        <v>2321792</v>
      </c>
      <c r="W57" s="16">
        <f>7741333-V57</f>
        <v>5419541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2747057</v>
      </c>
      <c r="M58" s="16">
        <v>907449</v>
      </c>
      <c r="N58" s="26"/>
      <c r="O58" s="26"/>
      <c r="P58" s="26"/>
      <c r="Q58" s="26"/>
      <c r="R58" s="26"/>
      <c r="S58" s="26"/>
      <c r="T58" s="26"/>
      <c r="U58" s="26"/>
      <c r="V58" s="16">
        <v>566618</v>
      </c>
      <c r="W58" s="16">
        <f>1852879-V58</f>
        <v>1286261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572943</v>
      </c>
      <c r="M61" s="16">
        <v>292067</v>
      </c>
      <c r="N61" s="26"/>
      <c r="O61" s="26"/>
      <c r="P61" s="26"/>
      <c r="Q61" s="26"/>
      <c r="R61" s="26"/>
      <c r="S61" s="26"/>
      <c r="T61" s="26"/>
      <c r="U61" s="26"/>
      <c r="V61" s="16">
        <v>136288</v>
      </c>
      <c r="W61" s="16">
        <f>406429-V61</f>
        <v>270141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1304661</v>
      </c>
      <c r="M64" s="16">
        <v>407611</v>
      </c>
      <c r="N64" s="26"/>
      <c r="O64" s="26"/>
      <c r="P64" s="26"/>
      <c r="Q64" s="26"/>
      <c r="R64" s="26"/>
      <c r="S64" s="26"/>
      <c r="T64" s="26"/>
      <c r="U64" s="26"/>
      <c r="V64" s="16">
        <v>301053</v>
      </c>
      <c r="W64" s="16">
        <f>844537-V64</f>
        <v>543484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1821478</v>
      </c>
      <c r="M71" s="16">
        <v>149868</v>
      </c>
      <c r="N71" s="26"/>
      <c r="O71" s="26"/>
      <c r="P71" s="26"/>
      <c r="Q71" s="26"/>
      <c r="R71" s="26"/>
      <c r="S71" s="26"/>
      <c r="T71" s="26"/>
      <c r="U71" s="26"/>
      <c r="V71" s="16">
        <v>170358</v>
      </c>
      <c r="W71" s="16">
        <v>488421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271044</v>
      </c>
      <c r="M75" s="16">
        <v>91204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19534197</v>
      </c>
      <c r="M77" s="23">
        <v>1767501</v>
      </c>
      <c r="N77" s="22"/>
      <c r="O77" s="22"/>
      <c r="P77" s="22"/>
      <c r="Q77" s="22"/>
      <c r="R77" s="22"/>
      <c r="S77" s="22"/>
      <c r="T77" s="22"/>
      <c r="U77" s="22"/>
      <c r="V77" s="23">
        <v>4805527</v>
      </c>
      <c r="W77" s="23">
        <v>2402485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19029638</v>
      </c>
      <c r="M78" s="16">
        <v>1439634</v>
      </c>
      <c r="N78" s="26"/>
      <c r="O78" s="26"/>
      <c r="P78" s="26"/>
      <c r="Q78" s="26"/>
      <c r="R78" s="26"/>
      <c r="S78" s="26"/>
      <c r="T78" s="26"/>
      <c r="U78" s="26"/>
      <c r="V78" s="16">
        <v>4246537</v>
      </c>
      <c r="W78" s="16">
        <v>2177241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disablePrompts="1"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2021-09-24T19:44:20Z</dcterms:modified>
</cp:coreProperties>
</file>